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kowskaj\Desktop\"/>
    </mc:Choice>
  </mc:AlternateContent>
  <bookViews>
    <workbookView xWindow="-105" yWindow="-105" windowWidth="23250" windowHeight="14010"/>
  </bookViews>
  <sheets>
    <sheet name="Zał. nr 11" sheetId="1" r:id="rId1"/>
  </sheets>
  <definedNames>
    <definedName name="Z_2C5C7E96_9BA8_4E7F_B972_CEBFBA26A095_.wvu.PrintArea" localSheetId="0" hidden="1">'Zał. nr 11'!$A$1:$N$40</definedName>
    <definedName name="Z_5C60DA98_78F3_4598_91CB_9FC5C757E531_.wvu.PrintArea" localSheetId="0" hidden="1">'Zał. nr 11'!$A$1:$N$40</definedName>
    <definedName name="Z_6D6F63C6_7A6F_40DD_AD3D_B284E2FDB1F5_.wvu.PrintArea" localSheetId="0" hidden="1">'Zał. nr 11'!$A$1:$N$40</definedName>
    <definedName name="Z_FAFB4A0E_1F6F_4F7C_9DAE_1728F139C581_.wvu.PrintArea" localSheetId="0" hidden="1">'Zał. nr 11'!$A$1:$N$40</definedName>
  </definedNames>
  <calcPr calcId="162913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27" i="1" l="1"/>
  <c r="G27" i="1"/>
  <c r="F27" i="1"/>
  <c r="I33" i="1" l="1"/>
  <c r="G33" i="1" s="1"/>
</calcChain>
</file>

<file path=xl/sharedStrings.xml><?xml version="1.0" encoding="utf-8"?>
<sst xmlns="http://schemas.openxmlformats.org/spreadsheetml/2006/main" count="139" uniqueCount="87">
  <si>
    <t xml:space="preserve">LISTA OCENIONYCH PROJEKTÓW  ZAWIERAJĄCA WYNIKI PRAC KOMISJI OCENY PROJEKTÓW  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</si>
  <si>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</si>
  <si>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</si>
  <si>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</si>
  <si>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</si>
  <si>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</si>
  <si>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</si>
  <si>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</si>
  <si>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</si>
  <si>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</si>
  <si>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</si>
  <si>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</si>
  <si>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</si>
  <si>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</si>
  <si>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</si>
  <si>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Tak</t>
  </si>
  <si>
    <t>Razem wybrane do dofinasowania</t>
  </si>
  <si>
    <t>Razem</t>
  </si>
  <si>
    <t>Projekty wycofane przez wnioskodawcę</t>
  </si>
  <si>
    <t>Wnioskowane dofinansowanie z EFRR/ FST [PLN]]</t>
  </si>
  <si>
    <t>Ocenione projekty</t>
  </si>
  <si>
    <t>FESL.09.01-IZ.01-09E9/24</t>
  </si>
  <si>
    <t>GMINA KROCZYCE</t>
  </si>
  <si>
    <t>Nowy wymiar kulturalnej integracji lokalnych środowisk artystycznych Gminy Kroczyce.</t>
  </si>
  <si>
    <t>FESL.09.01-IZ.01-09E7/24</t>
  </si>
  <si>
    <t>MIASTO KATOWICE</t>
  </si>
  <si>
    <t>Centrum Himalaizmu im. Jerzego Kukuczki</t>
  </si>
  <si>
    <t>FESL.09.01-IZ.01-09EF/24</t>
  </si>
  <si>
    <t>GMINA SIEMIANOWICE ŚLĄSKIE</t>
  </si>
  <si>
    <t>Modernizacja Miejskiej Biblioteki Publicznej w Siemianowicach Śląskich</t>
  </si>
  <si>
    <t>FESL.09.01-IZ.01-09F4/24</t>
  </si>
  <si>
    <t>Gmina Poręba</t>
  </si>
  <si>
    <t>Odbudowa i remont wieży Gichtowej w Porębie.</t>
  </si>
  <si>
    <t>FESL.09.01-IZ.01-09F1/24</t>
  </si>
  <si>
    <t>SOSNOWIEC - MIASTO NA PRAWACH POWIATU</t>
  </si>
  <si>
    <t>Utworzenie wielofunkcyjnej przestrzeni aktywności społecznej poprzez adaptację przyległego terenu do Zamku Sieleckiego w Sosnowcu.</t>
  </si>
  <si>
    <t>FESL.09.01-IZ.01-09E6/24</t>
  </si>
  <si>
    <t>Gmina Wyry</t>
  </si>
  <si>
    <t>Budowa ścieżki historycznej "Wrzesień 1939r. w Gminie Wyry"</t>
  </si>
  <si>
    <t>FESL.09.01-IZ.01-09EB/24</t>
  </si>
  <si>
    <t>Miasto Kalety</t>
  </si>
  <si>
    <t>Zwiększenie roli kultury i turystyki w rozwoju subregionalnym poprzez utworzenie Kaletańskiego Centrum Żelaznego Szlaku</t>
  </si>
  <si>
    <t>FESL.09.01-IZ.01-09EE/24</t>
  </si>
  <si>
    <t>GMINA ŚWIĘTOCHŁOWICE</t>
  </si>
  <si>
    <t>Przebudowa budynku Centrum Kultury Śląskiej "Grota" w Świętochłowicach</t>
  </si>
  <si>
    <t>FESL.09.01-IZ.01-09F2/24</t>
  </si>
  <si>
    <t>MIASTO CZELADŹ</t>
  </si>
  <si>
    <t>Czeladź - Górnicza tożsamość - stała ekspozycja w Postindustrialnym Centrum Dziedzictwa Zagłębia Węglowego w Czeladzi</t>
  </si>
  <si>
    <t>FESL.09.01-IZ.01-09F5/24</t>
  </si>
  <si>
    <t>TEATR ZAGŁĘBIA</t>
  </si>
  <si>
    <t>Przebudowa Teatru Zagłębia w Sosnowcu</t>
  </si>
  <si>
    <t>FESL.09.01-IZ.01-09F6/24</t>
  </si>
  <si>
    <t>GMINA TWORÓG</t>
  </si>
  <si>
    <t>Zwiększenie roli kultury i turystyki w rozwoju subregionalnym na terenie Gminy Tworóg</t>
  </si>
  <si>
    <t>FESL.09.01-IZ.01-09E4/24</t>
  </si>
  <si>
    <t>Powiat Bieruńsko-Lędziński</t>
  </si>
  <si>
    <t>Od szybu Matylda przez Radość Henryka do starego Piasta modernizacja górniczego ośrodka szkoleniowego na interakt. ekspozycję śl. tradycji górniczych</t>
  </si>
  <si>
    <t>FESL.09.01-IZ.01-09EC/24</t>
  </si>
  <si>
    <t>MIASTO CHORZÓW - MIASTO NA PRAWACH POWIATU</t>
  </si>
  <si>
    <t>HUTNICZE CENTRUM DOWODZENIA - przestrzeń edukacji i eksploracji</t>
  </si>
  <si>
    <t>FESL.09.01-IZ.01-09ED/24</t>
  </si>
  <si>
    <t>MIASTO ŁAZISKA GÓRNE</t>
  </si>
  <si>
    <t>Rozwój infrastruktury kultury w rejonie ul. św. Barbary w Łaziskach Górnych</t>
  </si>
  <si>
    <t>FESL.09.01-IZ.01-09F0/24</t>
  </si>
  <si>
    <t>Bytomskie Centrum Kultury</t>
  </si>
  <si>
    <t>Remont i poprawa stanu technicznego budynku Bytomskiego Centrum Kultury oraz zakup wyposażenia</t>
  </si>
  <si>
    <t xml:space="preserve">Spełnia kryteria </t>
  </si>
  <si>
    <t>FESL.09.01-IZ.01-09E5/24</t>
  </si>
  <si>
    <t>GMINA LUBLINIEC</t>
  </si>
  <si>
    <t>Przywrócenie funkcji turystyczno-rekreacyjnych na terenie lublinieckiego Ekoparku -wieloetapowa rewitalizacja terenów Parku Grunwaldzkiego</t>
  </si>
  <si>
    <t>Działanie: 9.1 Zwiększenie roli kultury i turystyki w rozwoju subregionalnym - ZIT</t>
  </si>
  <si>
    <t>Numer naboru: FESL.09.01-IZ.01-104/24</t>
  </si>
  <si>
    <t>Nie</t>
  </si>
  <si>
    <t>Tak, kryterium rozstrzygające nr 1</t>
  </si>
  <si>
    <t>Numer rankingowy</t>
  </si>
  <si>
    <t>kryterium rozstrzygające nr 1 - 12 pkt</t>
  </si>
  <si>
    <t>Tak, kryterium rozstrzygające nr 1, 2</t>
  </si>
  <si>
    <t>Tak, kryterium rozstrzygające nr 1,2</t>
  </si>
  <si>
    <t>kryterium rozstrzygające nr 1 - 10 pkt 
kryterium rozstrzygające nr 2 - 6 pkt</t>
  </si>
  <si>
    <t>Nie dotyczy</t>
  </si>
  <si>
    <t>kryterium rozstrzygające nr 1 - 4 pkt</t>
  </si>
  <si>
    <t>kryterium rozstrzygające nr 1 - 2 pkt</t>
  </si>
  <si>
    <t>kryterium rozstrzygające nr 1 - 10 pkt 
kryterium rozstrzygające nr 2 - 7pkt</t>
  </si>
  <si>
    <t xml:space="preserve">kryterium rozstrzygające nr 1 - 10 pkt 
kryterium rozstrzygające nr 2 - 5 pkt </t>
  </si>
  <si>
    <t>kryterium rozstrzygające nr 1 - 4 pkt 
kryterium rozstrzygające nr 2 - 4 pkt</t>
  </si>
  <si>
    <t>kryterium rozstrzygające nr 1 - 4 pkt 
kryterium rozstrzygające nr 2 - 3pkt</t>
  </si>
  <si>
    <t xml:space="preserve">Załącznik do Uchwały Zarządu Województwa Śląskiego nr 167/58/VII/2025 z dnia 30.01.2025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</si>
</sst>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4" fillId="0" borderId="3" xfId="0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4" fillId="5" borderId="1" xfId="0" applyNumberFormat="1" applyFont="1" applyFill="1" applyBorder="1" applyAlignment="1">
      <alignment vertical="top" wrapText="1"/>
    </xf>
    <xf numFmtId="4" fontId="4" fillId="3" borderId="5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zoomScale="70" zoomScaleNormal="100" zoomScaleSheetLayoutView="70" zoomScalePageLayoutView="51" workbookViewId="0">
      <selection activeCell="E7" sqref="E7"/>
    </sheetView>
  </sheetViews>
  <sheetFormatPr defaultColWidth="9.140625" defaultRowHeight="12.75" x14ac:dyDescent="0.2"/>
  <cols>
    <col min="1" max="1" width="7" style="1" customWidth="1"/>
    <col min="2" max="2" width="8" style="1" customWidth="1"/>
    <col min="3" max="3" width="25.42578125" style="1" customWidth="1"/>
    <col min="4" max="4" width="29.28515625" style="1" customWidth="1"/>
    <col min="5" max="5" width="50" style="1" customWidth="1"/>
    <col min="6" max="9" width="22.7109375" style="1" customWidth="1"/>
    <col min="10" max="10" width="25" style="1" customWidth="1"/>
    <col min="11" max="11" width="17.85546875" style="1" customWidth="1"/>
    <col min="12" max="12" width="15.140625" style="1" customWidth="1"/>
    <col min="13" max="13" width="22.42578125" style="1" customWidth="1"/>
    <col min="14" max="14" width="27.140625" style="1" customWidth="1"/>
    <col min="15" max="16384" width="9.140625" style="1"/>
  </cols>
  <sheetData>
    <row r="1" spans="1:14" x14ac:dyDescent="0.2">
      <c r="A1" s="1" t="s">
        <v>86</v>
      </c>
    </row>
    <row r="2" spans="1:14" ht="15.75" x14ac:dyDescent="0.2">
      <c r="A2" s="2" t="s">
        <v>0</v>
      </c>
      <c r="B2" s="2"/>
      <c r="C2" s="3"/>
      <c r="D2" s="2"/>
      <c r="E2" s="3"/>
      <c r="F2" s="3"/>
      <c r="G2" s="3"/>
      <c r="H2" s="3"/>
      <c r="I2" s="3"/>
      <c r="J2" s="3"/>
      <c r="K2" s="5"/>
      <c r="L2" s="5"/>
      <c r="M2" s="5"/>
      <c r="N2" s="3"/>
    </row>
    <row r="3" spans="1:14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">
      <c r="A4" s="5" t="s">
        <v>1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 x14ac:dyDescent="0.2">
      <c r="A5" s="5" t="s">
        <v>70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x14ac:dyDescent="0.2">
      <c r="A6" s="5" t="s">
        <v>71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5.75" x14ac:dyDescent="0.2">
      <c r="A8" s="4"/>
      <c r="B8" s="4"/>
      <c r="C8" s="6"/>
      <c r="D8" s="6"/>
      <c r="E8" s="6"/>
      <c r="F8" s="6"/>
      <c r="G8" s="6"/>
      <c r="H8" s="6"/>
      <c r="I8" s="6"/>
      <c r="J8" s="6"/>
      <c r="K8" s="5"/>
      <c r="L8" s="5"/>
      <c r="M8" s="5"/>
      <c r="N8" s="6"/>
    </row>
    <row r="9" spans="1:14" ht="15.7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.75" x14ac:dyDescent="0.2">
      <c r="A10" s="2" t="s">
        <v>20</v>
      </c>
      <c r="B10" s="2"/>
      <c r="C10" s="7"/>
      <c r="D10" s="7"/>
      <c r="E10" s="8"/>
      <c r="F10" s="6"/>
      <c r="G10" s="6"/>
      <c r="H10" s="6"/>
      <c r="I10" s="6"/>
      <c r="J10" s="9"/>
      <c r="K10" s="9"/>
      <c r="L10" s="9"/>
      <c r="M10" s="9"/>
      <c r="N10" s="9"/>
    </row>
    <row r="11" spans="1:14" ht="113.25" customHeight="1" x14ac:dyDescent="0.2">
      <c r="A11" s="29" t="s">
        <v>2</v>
      </c>
      <c r="B11" s="29" t="s">
        <v>74</v>
      </c>
      <c r="C11" s="29" t="s">
        <v>3</v>
      </c>
      <c r="D11" s="29" t="s">
        <v>4</v>
      </c>
      <c r="E11" s="30" t="s">
        <v>5</v>
      </c>
      <c r="F11" s="29" t="s">
        <v>6</v>
      </c>
      <c r="G11" s="29" t="s">
        <v>7</v>
      </c>
      <c r="H11" s="29" t="s">
        <v>8</v>
      </c>
      <c r="I11" s="29" t="s">
        <v>9</v>
      </c>
      <c r="J11" s="31" t="s">
        <v>10</v>
      </c>
      <c r="K11" s="32" t="s">
        <v>11</v>
      </c>
      <c r="L11" s="33" t="s">
        <v>12</v>
      </c>
      <c r="M11" s="30" t="s">
        <v>13</v>
      </c>
      <c r="N11" s="33" t="s">
        <v>14</v>
      </c>
    </row>
    <row r="12" spans="1:14" ht="15.75" x14ac:dyDescent="0.2">
      <c r="A12" s="39">
        <v>1</v>
      </c>
      <c r="B12" s="39">
        <v>1</v>
      </c>
      <c r="C12" s="38" t="s">
        <v>24</v>
      </c>
      <c r="D12" s="38" t="s">
        <v>25</v>
      </c>
      <c r="E12" s="34" t="s">
        <v>26</v>
      </c>
      <c r="F12" s="34">
        <v>75796913.680000007</v>
      </c>
      <c r="G12" s="34">
        <v>27258400.82</v>
      </c>
      <c r="H12" s="34">
        <v>0</v>
      </c>
      <c r="I12" s="34">
        <v>27258400.82</v>
      </c>
      <c r="J12" s="35" t="s">
        <v>66</v>
      </c>
      <c r="K12" s="34">
        <v>41</v>
      </c>
      <c r="L12" s="36" t="s">
        <v>15</v>
      </c>
      <c r="M12" s="37" t="s">
        <v>72</v>
      </c>
      <c r="N12" s="26" t="s">
        <v>79</v>
      </c>
    </row>
    <row r="13" spans="1:14" ht="31.5" x14ac:dyDescent="0.2">
      <c r="A13" s="39">
        <v>2</v>
      </c>
      <c r="B13" s="39">
        <v>2</v>
      </c>
      <c r="C13" s="38" t="s">
        <v>27</v>
      </c>
      <c r="D13" s="38" t="s">
        <v>28</v>
      </c>
      <c r="E13" s="34" t="s">
        <v>29</v>
      </c>
      <c r="F13" s="34">
        <v>11774424.449999999</v>
      </c>
      <c r="G13" s="34">
        <v>10008260.779999999</v>
      </c>
      <c r="H13" s="34">
        <v>0</v>
      </c>
      <c r="I13" s="34">
        <v>10008260.779999999</v>
      </c>
      <c r="J13" s="35" t="s">
        <v>66</v>
      </c>
      <c r="K13" s="34">
        <v>39</v>
      </c>
      <c r="L13" s="36" t="s">
        <v>15</v>
      </c>
      <c r="M13" s="37" t="s">
        <v>72</v>
      </c>
      <c r="N13" s="26" t="s">
        <v>79</v>
      </c>
    </row>
    <row r="14" spans="1:14" ht="31.5" x14ac:dyDescent="0.2">
      <c r="A14" s="39">
        <v>3</v>
      </c>
      <c r="B14" s="39">
        <v>3</v>
      </c>
      <c r="C14" s="38" t="s">
        <v>57</v>
      </c>
      <c r="D14" s="38" t="s">
        <v>58</v>
      </c>
      <c r="E14" s="34" t="s">
        <v>59</v>
      </c>
      <c r="F14" s="34">
        <v>1222635.8400000001</v>
      </c>
      <c r="G14" s="34">
        <v>1039240.46</v>
      </c>
      <c r="H14" s="34">
        <v>0</v>
      </c>
      <c r="I14" s="34">
        <v>1039240.46</v>
      </c>
      <c r="J14" s="35" t="s">
        <v>66</v>
      </c>
      <c r="K14" s="34">
        <v>34</v>
      </c>
      <c r="L14" s="36" t="s">
        <v>15</v>
      </c>
      <c r="M14" s="37" t="s">
        <v>72</v>
      </c>
      <c r="N14" s="26" t="s">
        <v>79</v>
      </c>
    </row>
    <row r="15" spans="1:14" ht="63" x14ac:dyDescent="0.2">
      <c r="A15" s="39">
        <v>4</v>
      </c>
      <c r="B15" s="39">
        <v>4</v>
      </c>
      <c r="C15" s="38" t="s">
        <v>54</v>
      </c>
      <c r="D15" s="38" t="s">
        <v>55</v>
      </c>
      <c r="E15" s="34" t="s">
        <v>56</v>
      </c>
      <c r="F15" s="34">
        <v>1401609.74</v>
      </c>
      <c r="G15" s="34">
        <v>1191368.27</v>
      </c>
      <c r="H15" s="34">
        <v>0</v>
      </c>
      <c r="I15" s="34">
        <v>1191368.27</v>
      </c>
      <c r="J15" s="35" t="s">
        <v>66</v>
      </c>
      <c r="K15" s="34">
        <v>33</v>
      </c>
      <c r="L15" s="36" t="s">
        <v>15</v>
      </c>
      <c r="M15" s="37" t="s">
        <v>73</v>
      </c>
      <c r="N15" s="26" t="s">
        <v>75</v>
      </c>
    </row>
    <row r="16" spans="1:14" ht="63" x14ac:dyDescent="0.2">
      <c r="A16" s="39">
        <v>5</v>
      </c>
      <c r="B16" s="39">
        <v>5</v>
      </c>
      <c r="C16" s="38" t="s">
        <v>60</v>
      </c>
      <c r="D16" s="38" t="s">
        <v>61</v>
      </c>
      <c r="E16" s="34" t="s">
        <v>62</v>
      </c>
      <c r="F16" s="34">
        <v>3604833.57</v>
      </c>
      <c r="G16" s="34">
        <v>2796075.76</v>
      </c>
      <c r="H16" s="34">
        <v>0</v>
      </c>
      <c r="I16" s="34">
        <v>2796075.76</v>
      </c>
      <c r="J16" s="35" t="s">
        <v>66</v>
      </c>
      <c r="K16" s="34">
        <v>33</v>
      </c>
      <c r="L16" s="36" t="s">
        <v>15</v>
      </c>
      <c r="M16" s="37" t="s">
        <v>76</v>
      </c>
      <c r="N16" s="26" t="s">
        <v>78</v>
      </c>
    </row>
    <row r="17" spans="1:14" ht="63" x14ac:dyDescent="0.2">
      <c r="A17" s="39">
        <v>6</v>
      </c>
      <c r="B17" s="39">
        <v>5</v>
      </c>
      <c r="C17" s="38" t="s">
        <v>63</v>
      </c>
      <c r="D17" s="38" t="s">
        <v>64</v>
      </c>
      <c r="E17" s="34" t="s">
        <v>65</v>
      </c>
      <c r="F17" s="34">
        <v>17474596.719999999</v>
      </c>
      <c r="G17" s="34">
        <v>12491213.24</v>
      </c>
      <c r="H17" s="34">
        <v>0</v>
      </c>
      <c r="I17" s="34">
        <v>12491213.24</v>
      </c>
      <c r="J17" s="35" t="s">
        <v>66</v>
      </c>
      <c r="K17" s="34">
        <v>33</v>
      </c>
      <c r="L17" s="36" t="s">
        <v>15</v>
      </c>
      <c r="M17" s="37" t="s">
        <v>77</v>
      </c>
      <c r="N17" s="26" t="s">
        <v>78</v>
      </c>
    </row>
    <row r="18" spans="1:14" ht="63" x14ac:dyDescent="0.2">
      <c r="A18" s="39">
        <v>7</v>
      </c>
      <c r="B18" s="39">
        <v>6</v>
      </c>
      <c r="C18" s="38" t="s">
        <v>48</v>
      </c>
      <c r="D18" s="38" t="s">
        <v>49</v>
      </c>
      <c r="E18" s="34" t="s">
        <v>50</v>
      </c>
      <c r="F18" s="34">
        <v>32050497.010000002</v>
      </c>
      <c r="G18" s="34">
        <v>16256000</v>
      </c>
      <c r="H18" s="34">
        <v>0</v>
      </c>
      <c r="I18" s="34">
        <v>16256000</v>
      </c>
      <c r="J18" s="35" t="s">
        <v>66</v>
      </c>
      <c r="K18" s="34">
        <v>32</v>
      </c>
      <c r="L18" s="36" t="s">
        <v>15</v>
      </c>
      <c r="M18" s="37" t="s">
        <v>77</v>
      </c>
      <c r="N18" s="26" t="s">
        <v>82</v>
      </c>
    </row>
    <row r="19" spans="1:14" ht="63" x14ac:dyDescent="0.2">
      <c r="A19" s="39">
        <v>8</v>
      </c>
      <c r="B19" s="39">
        <v>7</v>
      </c>
      <c r="C19" s="38" t="s">
        <v>42</v>
      </c>
      <c r="D19" s="38" t="s">
        <v>43</v>
      </c>
      <c r="E19" s="34" t="s">
        <v>44</v>
      </c>
      <c r="F19" s="34">
        <v>16440579.609999999</v>
      </c>
      <c r="G19" s="34">
        <v>3783574.12</v>
      </c>
      <c r="H19" s="34">
        <v>0</v>
      </c>
      <c r="I19" s="34">
        <v>3783574.12</v>
      </c>
      <c r="J19" s="35" t="s">
        <v>66</v>
      </c>
      <c r="K19" s="34">
        <v>32</v>
      </c>
      <c r="L19" s="36" t="s">
        <v>15</v>
      </c>
      <c r="M19" s="37" t="s">
        <v>77</v>
      </c>
      <c r="N19" s="26" t="s">
        <v>78</v>
      </c>
    </row>
    <row r="20" spans="1:14" ht="63" x14ac:dyDescent="0.2">
      <c r="A20" s="39">
        <v>9</v>
      </c>
      <c r="B20" s="39">
        <v>8</v>
      </c>
      <c r="C20" s="38" t="s">
        <v>21</v>
      </c>
      <c r="D20" s="38" t="s">
        <v>22</v>
      </c>
      <c r="E20" s="34" t="s">
        <v>23</v>
      </c>
      <c r="F20" s="34">
        <v>565517.49</v>
      </c>
      <c r="G20" s="34">
        <v>480689.87</v>
      </c>
      <c r="H20" s="34">
        <v>0</v>
      </c>
      <c r="I20" s="34">
        <v>480689.87</v>
      </c>
      <c r="J20" s="35" t="s">
        <v>66</v>
      </c>
      <c r="K20" s="37">
        <v>32</v>
      </c>
      <c r="L20" s="36" t="s">
        <v>15</v>
      </c>
      <c r="M20" s="37" t="s">
        <v>77</v>
      </c>
      <c r="N20" s="26" t="s">
        <v>83</v>
      </c>
    </row>
    <row r="21" spans="1:14" ht="31.5" x14ac:dyDescent="0.2">
      <c r="A21" s="39">
        <v>10</v>
      </c>
      <c r="B21" s="39">
        <v>9</v>
      </c>
      <c r="C21" s="38" t="s">
        <v>36</v>
      </c>
      <c r="D21" s="38" t="s">
        <v>37</v>
      </c>
      <c r="E21" s="34" t="s">
        <v>38</v>
      </c>
      <c r="F21" s="34">
        <v>814823.15</v>
      </c>
      <c r="G21" s="34">
        <v>662594.67000000004</v>
      </c>
      <c r="H21" s="34">
        <v>0</v>
      </c>
      <c r="I21" s="34">
        <v>662594.67000000004</v>
      </c>
      <c r="J21" s="35" t="s">
        <v>66</v>
      </c>
      <c r="K21" s="34">
        <v>28</v>
      </c>
      <c r="L21" s="36" t="s">
        <v>15</v>
      </c>
      <c r="M21" s="37" t="s">
        <v>73</v>
      </c>
      <c r="N21" s="26" t="s">
        <v>80</v>
      </c>
    </row>
    <row r="22" spans="1:14" ht="47.25" x14ac:dyDescent="0.2">
      <c r="A22" s="39">
        <v>11</v>
      </c>
      <c r="B22" s="39">
        <v>10</v>
      </c>
      <c r="C22" s="38" t="s">
        <v>45</v>
      </c>
      <c r="D22" s="38" t="s">
        <v>46</v>
      </c>
      <c r="E22" s="34" t="s">
        <v>47</v>
      </c>
      <c r="F22" s="34">
        <v>10150482.869999999</v>
      </c>
      <c r="G22" s="34">
        <v>2918289.95</v>
      </c>
      <c r="H22" s="34">
        <v>0</v>
      </c>
      <c r="I22" s="34">
        <v>2918289.95</v>
      </c>
      <c r="J22" s="35" t="s">
        <v>66</v>
      </c>
      <c r="K22" s="37">
        <v>28</v>
      </c>
      <c r="L22" s="36" t="s">
        <v>15</v>
      </c>
      <c r="M22" s="37" t="s">
        <v>73</v>
      </c>
      <c r="N22" s="26" t="s">
        <v>81</v>
      </c>
    </row>
    <row r="23" spans="1:14" ht="63" x14ac:dyDescent="0.2">
      <c r="A23" s="39">
        <v>12</v>
      </c>
      <c r="B23" s="39">
        <v>11</v>
      </c>
      <c r="C23" s="38" t="s">
        <v>30</v>
      </c>
      <c r="D23" s="38" t="s">
        <v>31</v>
      </c>
      <c r="E23" s="34" t="s">
        <v>32</v>
      </c>
      <c r="F23" s="34">
        <v>764931.51</v>
      </c>
      <c r="G23" s="34">
        <v>628941.78</v>
      </c>
      <c r="H23" s="34">
        <v>0</v>
      </c>
      <c r="I23" s="34">
        <v>628941.78</v>
      </c>
      <c r="J23" s="35" t="s">
        <v>66</v>
      </c>
      <c r="K23" s="34">
        <v>27</v>
      </c>
      <c r="L23" s="36" t="s">
        <v>15</v>
      </c>
      <c r="M23" s="37" t="s">
        <v>76</v>
      </c>
      <c r="N23" s="26" t="s">
        <v>84</v>
      </c>
    </row>
    <row r="24" spans="1:14" ht="63" x14ac:dyDescent="0.2">
      <c r="A24" s="39">
        <v>13</v>
      </c>
      <c r="B24" s="39">
        <v>12</v>
      </c>
      <c r="C24" s="38" t="s">
        <v>39</v>
      </c>
      <c r="D24" s="38" t="s">
        <v>40</v>
      </c>
      <c r="E24" s="34" t="s">
        <v>41</v>
      </c>
      <c r="F24" s="34">
        <v>1131000</v>
      </c>
      <c r="G24" s="34">
        <v>638280</v>
      </c>
      <c r="H24" s="34">
        <v>0</v>
      </c>
      <c r="I24" s="34">
        <v>638280</v>
      </c>
      <c r="J24" s="35" t="s">
        <v>66</v>
      </c>
      <c r="K24" s="34">
        <v>27</v>
      </c>
      <c r="L24" s="36" t="s">
        <v>15</v>
      </c>
      <c r="M24" s="37" t="s">
        <v>76</v>
      </c>
      <c r="N24" s="26" t="s">
        <v>85</v>
      </c>
    </row>
    <row r="25" spans="1:14" ht="47.25" x14ac:dyDescent="0.2">
      <c r="A25" s="39">
        <v>14</v>
      </c>
      <c r="B25" s="39">
        <v>13</v>
      </c>
      <c r="C25" s="38" t="s">
        <v>33</v>
      </c>
      <c r="D25" s="38" t="s">
        <v>34</v>
      </c>
      <c r="E25" s="34" t="s">
        <v>35</v>
      </c>
      <c r="F25" s="34">
        <v>1800307.78</v>
      </c>
      <c r="G25" s="34">
        <v>1530100.96</v>
      </c>
      <c r="H25" s="34">
        <v>0</v>
      </c>
      <c r="I25" s="34">
        <v>1530100.96</v>
      </c>
      <c r="J25" s="35" t="s">
        <v>66</v>
      </c>
      <c r="K25" s="34">
        <v>24</v>
      </c>
      <c r="L25" s="36" t="s">
        <v>15</v>
      </c>
      <c r="M25" s="37" t="s">
        <v>72</v>
      </c>
      <c r="N25" s="26" t="s">
        <v>79</v>
      </c>
    </row>
    <row r="26" spans="1:14" ht="31.5" x14ac:dyDescent="0.2">
      <c r="A26" s="39">
        <v>15</v>
      </c>
      <c r="B26" s="39">
        <v>14</v>
      </c>
      <c r="C26" s="38" t="s">
        <v>51</v>
      </c>
      <c r="D26" s="38" t="s">
        <v>52</v>
      </c>
      <c r="E26" s="34" t="s">
        <v>53</v>
      </c>
      <c r="F26" s="34">
        <v>384130</v>
      </c>
      <c r="G26" s="34">
        <v>326510.5</v>
      </c>
      <c r="H26" s="34">
        <v>0</v>
      </c>
      <c r="I26" s="34">
        <v>326510.5</v>
      </c>
      <c r="J26" s="35" t="s">
        <v>66</v>
      </c>
      <c r="K26" s="34">
        <v>23</v>
      </c>
      <c r="L26" s="36" t="s">
        <v>15</v>
      </c>
      <c r="M26" s="37" t="s">
        <v>72</v>
      </c>
      <c r="N26" s="26" t="s">
        <v>79</v>
      </c>
    </row>
    <row r="27" spans="1:14" ht="15.75" x14ac:dyDescent="0.2">
      <c r="A27" s="14" t="s">
        <v>16</v>
      </c>
      <c r="B27" s="14"/>
      <c r="C27" s="12"/>
      <c r="D27" s="12"/>
      <c r="E27" s="13"/>
      <c r="F27" s="15">
        <f>SUM(F12:F26)</f>
        <v>175377283.42000002</v>
      </c>
      <c r="G27" s="15">
        <f>SUM(G12:G26)</f>
        <v>82009541.180000022</v>
      </c>
      <c r="H27" s="15">
        <f>SUM(H12:H26)</f>
        <v>0</v>
      </c>
      <c r="I27" s="15">
        <f>SUM(I12:I26)</f>
        <v>82009541.180000022</v>
      </c>
      <c r="J27" s="27"/>
      <c r="K27" s="13"/>
      <c r="L27" s="25"/>
      <c r="M27" s="28"/>
      <c r="N27" s="25"/>
    </row>
    <row r="28" spans="1:14" ht="15.75" x14ac:dyDescent="0.2">
      <c r="A28" s="20"/>
      <c r="B28" s="20"/>
      <c r="C28" s="6"/>
      <c r="D28" s="6"/>
      <c r="E28" s="9"/>
      <c r="F28" s="6"/>
      <c r="G28" s="6"/>
      <c r="H28" s="6"/>
      <c r="I28" s="6"/>
      <c r="J28" s="9"/>
      <c r="K28" s="9"/>
      <c r="L28" s="9"/>
      <c r="M28" s="9"/>
      <c r="N28" s="9"/>
    </row>
    <row r="29" spans="1:14" ht="15.75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5"/>
      <c r="L29" s="5"/>
      <c r="M29" s="5"/>
      <c r="N29" s="5"/>
    </row>
    <row r="30" spans="1:14" ht="15.75" x14ac:dyDescent="0.25">
      <c r="A30" s="23" t="s">
        <v>18</v>
      </c>
      <c r="B30" s="23"/>
      <c r="C30" s="7"/>
      <c r="D30" s="7"/>
      <c r="E30" s="21"/>
      <c r="F30" s="7"/>
      <c r="G30" s="7"/>
      <c r="H30" s="7"/>
      <c r="I30" s="7"/>
      <c r="J30" s="9"/>
      <c r="K30" s="9"/>
      <c r="L30" s="9"/>
      <c r="M30" s="9"/>
    </row>
    <row r="31" spans="1:14" ht="63" x14ac:dyDescent="0.2">
      <c r="A31" s="10" t="s">
        <v>2</v>
      </c>
      <c r="B31" s="10"/>
      <c r="C31" s="10" t="s">
        <v>3</v>
      </c>
      <c r="D31" s="10" t="s">
        <v>4</v>
      </c>
      <c r="E31" s="11" t="s">
        <v>5</v>
      </c>
      <c r="F31" s="10" t="s">
        <v>6</v>
      </c>
      <c r="G31" s="10" t="s">
        <v>7</v>
      </c>
      <c r="H31" s="10" t="s">
        <v>8</v>
      </c>
      <c r="I31" s="10" t="s">
        <v>19</v>
      </c>
      <c r="J31" s="5"/>
      <c r="K31" s="5"/>
      <c r="L31" s="5"/>
      <c r="M31" s="5"/>
    </row>
    <row r="32" spans="1:14" ht="47.25" x14ac:dyDescent="0.2">
      <c r="A32" s="39">
        <v>1</v>
      </c>
      <c r="B32" s="39"/>
      <c r="C32" s="38" t="s">
        <v>67</v>
      </c>
      <c r="D32" s="38" t="s">
        <v>68</v>
      </c>
      <c r="E32" s="34" t="s">
        <v>69</v>
      </c>
      <c r="F32" s="34">
        <v>1662004.1</v>
      </c>
      <c r="G32" s="34">
        <v>1412703.48</v>
      </c>
      <c r="H32" s="34">
        <v>0</v>
      </c>
      <c r="I32" s="34">
        <v>1412703.48</v>
      </c>
      <c r="J32" s="5"/>
      <c r="K32" s="5"/>
      <c r="L32" s="5"/>
      <c r="M32" s="5"/>
    </row>
    <row r="33" spans="1:14" ht="15.75" x14ac:dyDescent="0.2">
      <c r="A33" s="16" t="s">
        <v>17</v>
      </c>
      <c r="B33" s="24"/>
      <c r="C33" s="17"/>
      <c r="D33" s="17"/>
      <c r="E33" s="18"/>
      <c r="F33" s="15">
        <v>0</v>
      </c>
      <c r="G33" s="15">
        <f>SUM(I33:I368)</f>
        <v>1412703.48</v>
      </c>
      <c r="H33" s="15">
        <v>0</v>
      </c>
      <c r="I33" s="15">
        <f>SUM(I32:I32)</f>
        <v>1412703.48</v>
      </c>
      <c r="J33" s="5"/>
    </row>
    <row r="34" spans="1:14" ht="15.75" x14ac:dyDescent="0.2">
      <c r="A34" s="19"/>
      <c r="B34" s="19"/>
      <c r="C34" s="19"/>
      <c r="D34" s="19"/>
      <c r="E34" s="19"/>
      <c r="F34" s="19"/>
      <c r="G34" s="19"/>
      <c r="H34" s="19"/>
      <c r="I34" s="19"/>
      <c r="J34" s="5"/>
      <c r="K34" s="5"/>
      <c r="L34" s="5"/>
      <c r="M34" s="5"/>
    </row>
    <row r="35" spans="1:14" ht="15.75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5"/>
      <c r="L35" s="5"/>
      <c r="M35" s="5"/>
      <c r="N35" s="5"/>
    </row>
    <row r="36" spans="1:14" ht="15.75" x14ac:dyDescent="0.2">
      <c r="A36" s="19"/>
      <c r="B36" s="19"/>
      <c r="C36" s="19"/>
      <c r="D36" s="22"/>
      <c r="E36" s="22"/>
      <c r="F36" s="19"/>
      <c r="G36" s="19"/>
      <c r="H36" s="19"/>
      <c r="I36" s="19"/>
      <c r="J36" s="19"/>
      <c r="K36" s="5"/>
      <c r="L36" s="5"/>
      <c r="M36" s="5"/>
      <c r="N36" s="5"/>
    </row>
    <row r="37" spans="1:14" ht="15.75" x14ac:dyDescent="0.2">
      <c r="A37" s="19"/>
      <c r="B37" s="19"/>
      <c r="C37" s="22"/>
      <c r="D37" s="22"/>
      <c r="E37" s="22"/>
      <c r="F37" s="19"/>
      <c r="G37" s="19"/>
      <c r="H37" s="19"/>
      <c r="I37" s="22"/>
      <c r="J37" s="19"/>
      <c r="K37" s="5"/>
      <c r="L37" s="5"/>
      <c r="M37" s="5"/>
      <c r="N37" s="5"/>
    </row>
    <row r="38" spans="1:14" ht="114" customHeight="1" x14ac:dyDescent="0.2">
      <c r="A38" s="19"/>
      <c r="B38" s="19"/>
      <c r="C38" s="6"/>
      <c r="D38" s="22"/>
      <c r="E38" s="22"/>
      <c r="F38" s="19"/>
      <c r="G38" s="19"/>
      <c r="H38" s="19"/>
      <c r="I38" s="6"/>
      <c r="J38" s="19"/>
      <c r="K38" s="5"/>
      <c r="L38" s="5"/>
      <c r="M38" s="5"/>
      <c r="N38" s="5"/>
    </row>
    <row r="39" spans="1:14" ht="15.7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.7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</sheetData>
  <sortState ref="A12:N27">
    <sortCondition descending="1" ref="K12"/>
  </sortState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phoneticPr fontId="2" type="noConversion"/>
  <pageMargins left="0.74803149606299213" right="0.74803149606299213" top="1.1417322834645669" bottom="0.98425196850393704" header="0.51181102362204722" footer="0.51181102362204722"/>
  <pageSetup paperSize="9" scale="41" fitToHeight="0" orientation="landscape" r:id="rId7"/>
  <headerFooter alignWithMargins="0">
    <oddFooter>&amp;C&amp;G</oddFooter>
  </headerFooter>
  <rowBreaks count="1" manualBreakCount="1">
    <brk id="22" max="16383" man="1"/>
  </rowBreaks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45f44-ec46-4ccc-a0f5-6e6600517be9" xsi:nil="true"/>
    <lcf76f155ced4ddcb4097134ff3c332f xmlns="ea1f0649-767e-4101-ac42-4c88ca8afb4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13" ma:contentTypeDescription="Utwórz nowy dokument." ma:contentTypeScope="" ma:versionID="df9c8ec2569b3797fcaf137f2ef8333c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3a485c5a23c9491d8e87bb7e36d4ab7f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c80aae1-5e32-4609-bcb2-cd7adb4f8eab}" ma:internalName="TaxCatchAll" ma:showField="CatchAllData" ma:web="67045f44-ec46-4ccc-a0f5-6e6600517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99B45-94E7-427D-AB6A-F8FEB2A79C08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d4f64a22-a125-4b7a-afce-4a30c86a8f7c"/>
    <ds:schemaRef ds:uri="http://schemas.openxmlformats.org/package/2006/metadata/core-properties"/>
    <ds:schemaRef ds:uri="d47a4560-aee9-43e8-973f-2abd655c26a0"/>
    <ds:schemaRef ds:uri="http://purl.org/dc/elements/1.1/"/>
    <ds:schemaRef ds:uri="67045f44-ec46-4ccc-a0f5-6e6600517be9"/>
    <ds:schemaRef ds:uri="ea1f0649-767e-4101-ac42-4c88ca8afb40"/>
  </ds:schemaRefs>
</ds:datastoreItem>
</file>

<file path=customXml/itemProps2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CF4D3D-DBD9-4A06-93C0-E1DABBE6F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Majkowska Julia</cp:lastModifiedBy>
  <cp:revision/>
  <cp:lastPrinted>2025-01-24T07:21:31Z</cp:lastPrinted>
  <dcterms:created xsi:type="dcterms:W3CDTF">2009-08-04T12:39:16Z</dcterms:created>
  <dcterms:modified xsi:type="dcterms:W3CDTF">2025-01-31T14:47:39Z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  <property fmtid="{D5CDD505-2E9C-101B-9397-08002B2CF9AE}" pid="3" name="MediaServiceImageTags">
    <vt:lpwstr/>
  </property>
</Properties>
</file>