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nterb\OneDrive - Urząd Marszałkowski Województwa Śląskiego\Pulpit\wybór 10.14 KS\KS 10.14 112_24\BIP\"/>
    </mc:Choice>
  </mc:AlternateContent>
  <xr:revisionPtr revIDLastSave="9" documentId="8_{B93AE917-16BF-4E27-9975-E530924ECF11}" xr6:coauthVersionLast="36" xr6:coauthVersionMax="47" xr10:uidLastSave="{756B46DE-4C63-49BD-AD73-F5D646422259}"/>
  <bookViews>
    <workbookView xWindow="32760" yWindow="32760" windowWidth="28800" windowHeight="12228" xr2:uid="{00000000-000D-0000-FFFF-FFFF00000000}"/>
  </bookViews>
  <sheets>
    <sheet name="Zał. nr 11" sheetId="1" r:id="rId1"/>
  </sheets>
  <definedNames>
    <definedName name="Z_2C5C7E96_9BA8_4E7F_B972_CEBFBA26A095_.wvu.PrintArea" localSheetId="0" hidden="1">'Zał. nr 11'!$A$1:$N$29</definedName>
    <definedName name="Z_5C60DA98_78F3_4598_91CB_9FC5C757E531_.wvu.PrintArea" localSheetId="0" hidden="1">'Zał. nr 11'!$A$1:$N$29</definedName>
    <definedName name="Z_6D6F63C6_7A6F_40DD_AD3D_B284E2FDB1F5_.wvu.PrintArea" localSheetId="0" hidden="1">'Zał. nr 11'!$A$1:$N$29</definedName>
    <definedName name="Z_FAFB4A0E_1F6F_4F7C_9DAE_1728F139C581_.wvu.PrintArea" localSheetId="0" hidden="1">'Zał. nr 11'!$A$1:$N$29</definedName>
  </definedNames>
  <calcPr calcId="191028"/>
  <customWorkbookViews>
    <customWorkbookView name="Łapa Małgorzata - Widok osobisty" guid="{C05284C5-3D77-458E-BA08-2BAD7C61D142}" mergeInterval="0" personalView="1" maximized="1" xWindow="-8" yWindow="-8" windowWidth="1936" windowHeight="1056" activeSheetId="1"/>
    <customWorkbookView name="Ginter Bożena - Widok osobisty" guid="{F85D0C9A-47D2-4629-9036-B6898160B553}" mergeInterval="0" personalView="1" maximized="1" xWindow="-8" yWindow="-8" windowWidth="1936" windowHeight="1056" activeSheetId="1" showComments="commIndAndComment"/>
    <customWorkbookView name="Małgorzata Łapa - Widok osobisty" guid="{5C60DA98-78F3-4598-91CB-9FC5C757E531}" mergeInterval="0" personalView="1" xWindow="1" windowWidth="1919" windowHeight="1040" activeSheetId="1"/>
    <customWorkbookView name="lapa - Widok osobisty" guid="{6D6F63C6-7A6F-40DD-AD3D-B284E2FDB1F5}" mergeInterval="0" personalView="1" maximized="1" xWindow="1" yWindow="1" windowWidth="1366" windowHeight="527" activeSheetId="1"/>
    <customWorkbookView name="Marciniak-Kleszcz Aleksandra - Widok osobisty" guid="{FAFB4A0E-1F6F-4F7C-9DAE-1728F139C581}" mergeInterval="0" personalView="1" maximized="1" xWindow="-8" yWindow="-8" windowWidth="1936" windowHeight="1056" activeSheetId="1" showComments="commIndAndComment"/>
    <customWorkbookView name="Dziubiak Lucyna (Chudy ) - Widok osobisty" guid="{2C5C7E96-9BA8-4E7F-B972-CEBFBA26A09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</calcChain>
</file>

<file path=xl/sharedStrings.xml><?xml version="1.0" encoding="utf-8"?>
<sst xmlns="http://schemas.openxmlformats.org/spreadsheetml/2006/main" count="67" uniqueCount="47">
  <si>
    <t>Program Fundusze Europejskie dla Śląskiego 2021-2027</t>
  </si>
  <si>
    <t>Lp.</t>
  </si>
  <si>
    <t>Numer wniosku</t>
  </si>
  <si>
    <t>Wnioskodawca</t>
  </si>
  <si>
    <t>Tytuł projektu</t>
  </si>
  <si>
    <t>Koszty całkowite [PLN]</t>
  </si>
  <si>
    <t>Wnioskowane dofinansowanie ogółem  [PLN]</t>
  </si>
  <si>
    <t>Wnioskowane dofinansowanie z budżetu państwa  [PLN] (jeśli dotyczy)</t>
  </si>
  <si>
    <t>Wnioskowane dofinansowanie z EFRR/ FST [PLN]</t>
  </si>
  <si>
    <t>Spełnia kryteria /nie spełnia kryteriów - formalnych, merytorycznych</t>
  </si>
  <si>
    <t>Liczba przyznanych punktów malejąco</t>
  </si>
  <si>
    <t>Wybrany do dofinasowania - Tak/nie</t>
  </si>
  <si>
    <t>Zastosowane kryterium rozstrzygające wraz z numerem kryterium rozstrzygającego</t>
  </si>
  <si>
    <t>Punkty uzyskane w zastosowanym kryterium rozstrzygającym</t>
  </si>
  <si>
    <t>Tak</t>
  </si>
  <si>
    <t>Razem wybrane do dofinasowania</t>
  </si>
  <si>
    <t>Nie</t>
  </si>
  <si>
    <t>Projekty wycofane przez wnioskodawcę</t>
  </si>
  <si>
    <t>MIASTO RYBNIK</t>
  </si>
  <si>
    <t>FESL.10.14-IZ.01-0A5B/24-002</t>
  </si>
  <si>
    <t>Podniesienie poziomu kształcenia zawodowego w Rybniku poprzez rozbudowę i wyposażenie pracowni zawodowych</t>
  </si>
  <si>
    <t>JASTRZĘBIE-ZDRÓJ - MIASTO NA PRAWACH POWIATU</t>
  </si>
  <si>
    <t>FESL.10.14-IZ.01-0A5G/24-002</t>
  </si>
  <si>
    <t>Profesjonalne pracownie 4 w Jastrzębiu-Zdroju</t>
  </si>
  <si>
    <t>POWIAT WODZISŁAWSKI</t>
  </si>
  <si>
    <t>FESL.10.14-IZ.01-0A68/24-002</t>
  </si>
  <si>
    <t>Nowoczesna szkoła - lepsze jutro</t>
  </si>
  <si>
    <t>POWIAT RYBNICKI</t>
  </si>
  <si>
    <t>FESL.10.14-IZ.01-0A63/24-003</t>
  </si>
  <si>
    <t>Rozwój szkolnictwa zawodowego na terenie Powiatu Rybnickiego we współpracy z przedsiębiorcami</t>
  </si>
  <si>
    <t>POWIAT RACIBORSKI</t>
  </si>
  <si>
    <t>FESL.10.14-IZ.01-0A73/24-003</t>
  </si>
  <si>
    <t>Zintegrowany rozwój szkolnictwa branżowego w powiecie raciborskim w kierunku regionalnych inteligentnych specjalizacji</t>
  </si>
  <si>
    <t>FESL.10.14-IZ.01-0A67/24-003</t>
  </si>
  <si>
    <t>Przebudowa wraz z wyposażeniem byłej kotłowni ZST na pracownię dla zawodu technik urządzeń i systemów energetyki odnawialnej i technik budownictwa.</t>
  </si>
  <si>
    <t>GMINA MIEJSKA ŻORY</t>
  </si>
  <si>
    <t>FESL.10.14-IZ.01-0A6E/24-002</t>
  </si>
  <si>
    <t>Szkoły z nową energią – zwiększanie jakości kształcenia zawodowego w Żorach</t>
  </si>
  <si>
    <t>nd</t>
  </si>
  <si>
    <t>Tak -  kryterium nr 2</t>
  </si>
  <si>
    <t>Nie dotyczy</t>
  </si>
  <si>
    <t>Ranking</t>
  </si>
  <si>
    <t>Ocenione projekty</t>
  </si>
  <si>
    <r>
      <t xml:space="preserve">Działanie: </t>
    </r>
    <r>
      <rPr>
        <b/>
        <sz val="12"/>
        <rFont val="Calibri"/>
        <family val="2"/>
        <charset val="238"/>
        <scheme val="minor"/>
      </rPr>
      <t>Infrastruktura kształcenia zawodowego</t>
    </r>
  </si>
  <si>
    <r>
      <t xml:space="preserve">Numer naboru: </t>
    </r>
    <r>
      <rPr>
        <b/>
        <sz val="12"/>
        <rFont val="Calibri"/>
        <family val="2"/>
        <charset val="238"/>
        <scheme val="minor"/>
      </rPr>
      <t>FESL.10.14-IZ.01-112/24</t>
    </r>
  </si>
  <si>
    <t xml:space="preserve">LISTA OCENIONYCH PROJEKTÓW ZAWIERAJĄCA WYNIKI PRAC KOMISJI OCENY PROJEKTÓW  </t>
  </si>
  <si>
    <t>Załącznik do Uchwały nr 169/58/VII/2025 Zarządu Województwa Śląskiego z dnia 30.01.2025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</si>
</sst>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4" fontId="4" fillId="2" borderId="3" xfId="0" applyNumberFormat="1" applyFont="1" applyFill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left" vertical="top" wrapText="1"/>
    </xf>
    <xf numFmtId="0" fontId="4" fillId="0" borderId="0" xfId="0" applyFont="1"/>
    <xf numFmtId="4" fontId="4" fillId="3" borderId="4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/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/>
    <xf numFmtId="0" fontId="3" fillId="0" borderId="1" xfId="0" applyNumberFormat="1" applyFont="1" applyBorder="1" applyAlignment="1">
      <alignment wrapText="1"/>
    </xf>
    <xf numFmtId="4" fontId="3" fillId="0" borderId="3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1" fillId="0" borderId="0" xfId="0" applyFont="1" applyFill="1" applyAlignment="1">
      <alignment vertical="top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" fontId="3" fillId="0" borderId="3" xfId="0" applyNumberFormat="1" applyFont="1" applyBorder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view="pageLayout" zoomScale="60" zoomScaleNormal="100" zoomScaleSheetLayoutView="100" zoomScalePageLayoutView="60" workbookViewId="0">
      <selection activeCell="E6" sqref="E6"/>
    </sheetView>
  </sheetViews>
  <sheetFormatPr defaultColWidth="9.109375" defaultRowHeight="13.2" x14ac:dyDescent="0.25"/>
  <cols>
    <col min="1" max="1" width="6.5546875" style="1" customWidth="1"/>
    <col min="2" max="2" width="9.33203125" style="1" customWidth="1"/>
    <col min="3" max="3" width="28.6640625" style="1" customWidth="1"/>
    <col min="4" max="4" width="28.5546875" style="1" customWidth="1"/>
    <col min="5" max="5" width="40.6640625" style="1" customWidth="1"/>
    <col min="6" max="6" width="16.44140625" style="1" customWidth="1"/>
    <col min="7" max="7" width="16.33203125" style="1" customWidth="1"/>
    <col min="8" max="8" width="16.44140625" style="1" customWidth="1"/>
    <col min="9" max="9" width="21.88671875" style="1" customWidth="1"/>
    <col min="10" max="10" width="17" style="1" customWidth="1"/>
    <col min="11" max="12" width="18.6640625" style="1" customWidth="1"/>
    <col min="13" max="13" width="17.5546875" style="1" customWidth="1"/>
    <col min="14" max="14" width="16.109375" style="1" customWidth="1"/>
    <col min="15" max="15" width="16.21875" style="1" customWidth="1"/>
    <col min="16" max="16384" width="9.109375" style="1"/>
  </cols>
  <sheetData>
    <row r="1" spans="1:16" x14ac:dyDescent="0.25">
      <c r="A1" s="1" t="s">
        <v>46</v>
      </c>
    </row>
    <row r="2" spans="1:16" ht="15.6" x14ac:dyDescent="0.25">
      <c r="A2" s="2" t="s">
        <v>45</v>
      </c>
      <c r="B2" s="2"/>
      <c r="C2" s="3"/>
      <c r="D2" s="2"/>
      <c r="E2" s="3"/>
      <c r="F2" s="3"/>
      <c r="G2" s="3"/>
      <c r="H2" s="3"/>
      <c r="I2" s="3"/>
      <c r="J2" s="3"/>
      <c r="K2" s="5"/>
      <c r="L2" s="5"/>
      <c r="M2" s="5"/>
      <c r="N2" s="3"/>
    </row>
    <row r="3" spans="1:16" ht="15.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3"/>
      <c r="L3" s="3"/>
      <c r="M3" s="3"/>
      <c r="N3" s="3"/>
    </row>
    <row r="4" spans="1:16" ht="15.6" customHeight="1" x14ac:dyDescent="0.25">
      <c r="A4" s="5" t="s">
        <v>0</v>
      </c>
      <c r="B4" s="5"/>
      <c r="C4" s="3"/>
      <c r="D4" s="3"/>
      <c r="E4" s="3"/>
      <c r="F4" s="3"/>
      <c r="G4" s="3"/>
      <c r="H4" s="3"/>
      <c r="I4" s="3"/>
      <c r="J4" s="3"/>
      <c r="K4" s="33"/>
      <c r="L4" s="3"/>
      <c r="M4" s="3"/>
      <c r="N4" s="3"/>
    </row>
    <row r="5" spans="1:16" ht="15.6" customHeight="1" x14ac:dyDescent="0.25">
      <c r="A5" s="5" t="s">
        <v>43</v>
      </c>
      <c r="B5" s="5"/>
      <c r="C5" s="3"/>
      <c r="D5" s="3"/>
      <c r="E5" s="3"/>
      <c r="F5" s="3"/>
      <c r="G5" s="3"/>
      <c r="H5" s="3"/>
      <c r="I5" s="3"/>
      <c r="J5" s="3"/>
      <c r="K5" s="33"/>
      <c r="L5" s="3"/>
      <c r="M5" s="3"/>
      <c r="N5" s="3"/>
    </row>
    <row r="6" spans="1:16" ht="15.6" customHeight="1" x14ac:dyDescent="0.25">
      <c r="A6" s="5" t="s">
        <v>44</v>
      </c>
      <c r="B6" s="5"/>
      <c r="C6" s="3"/>
      <c r="D6" s="3"/>
      <c r="E6" s="3"/>
      <c r="F6" s="3"/>
      <c r="G6" s="3"/>
      <c r="H6" s="3"/>
      <c r="I6" s="3"/>
      <c r="J6" s="3"/>
      <c r="K6" s="33"/>
      <c r="L6" s="3"/>
      <c r="M6" s="3"/>
      <c r="N6" s="3"/>
    </row>
    <row r="7" spans="1:16" ht="15.6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34"/>
      <c r="L7" s="5"/>
      <c r="M7" s="5"/>
      <c r="N7" s="5"/>
    </row>
    <row r="8" spans="1:16" ht="15.6" customHeight="1" x14ac:dyDescent="0.25">
      <c r="A8" s="4"/>
      <c r="B8" s="4"/>
      <c r="C8" s="6"/>
      <c r="D8" s="6"/>
      <c r="E8" s="6"/>
      <c r="F8" s="6"/>
      <c r="G8" s="6"/>
      <c r="H8" s="6"/>
      <c r="I8" s="6"/>
      <c r="J8" s="6"/>
      <c r="K8" s="34"/>
      <c r="L8" s="5"/>
      <c r="M8" s="5"/>
      <c r="N8" s="6"/>
    </row>
    <row r="9" spans="1:16" ht="15.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34"/>
      <c r="L9" s="5"/>
      <c r="M9" s="5"/>
      <c r="N9" s="5"/>
    </row>
    <row r="10" spans="1:16" ht="15.6" x14ac:dyDescent="0.25">
      <c r="A10" s="2" t="s">
        <v>42</v>
      </c>
      <c r="B10" s="2"/>
      <c r="C10" s="7"/>
      <c r="D10" s="7"/>
      <c r="E10" s="8"/>
      <c r="F10" s="6"/>
      <c r="G10" s="6"/>
      <c r="H10" s="6"/>
      <c r="I10" s="6"/>
      <c r="J10" s="9"/>
      <c r="K10" s="32"/>
      <c r="L10" s="9"/>
      <c r="M10" s="9"/>
      <c r="N10" s="9"/>
    </row>
    <row r="11" spans="1:16" ht="113.25" customHeight="1" x14ac:dyDescent="0.25">
      <c r="A11" s="10" t="s">
        <v>1</v>
      </c>
      <c r="B11" s="10" t="s">
        <v>41</v>
      </c>
      <c r="C11" s="10" t="s">
        <v>2</v>
      </c>
      <c r="D11" s="10" t="s">
        <v>3</v>
      </c>
      <c r="E11" s="22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24" t="s">
        <v>9</v>
      </c>
      <c r="K11" s="11" t="s">
        <v>10</v>
      </c>
      <c r="L11" s="19" t="s">
        <v>11</v>
      </c>
      <c r="M11" s="22" t="s">
        <v>12</v>
      </c>
      <c r="N11" s="19" t="s">
        <v>13</v>
      </c>
      <c r="O11" s="36"/>
      <c r="P11" s="37"/>
    </row>
    <row r="12" spans="1:16" ht="31.2" x14ac:dyDescent="0.3">
      <c r="A12" s="41">
        <v>1</v>
      </c>
      <c r="B12" s="41">
        <v>1</v>
      </c>
      <c r="C12" s="26" t="s">
        <v>22</v>
      </c>
      <c r="D12" s="42" t="s">
        <v>21</v>
      </c>
      <c r="E12" s="29" t="s">
        <v>23</v>
      </c>
      <c r="F12" s="28">
        <v>6367045.9900000002</v>
      </c>
      <c r="G12" s="28">
        <v>5411989.0899999999</v>
      </c>
      <c r="H12" s="28">
        <v>636704.59</v>
      </c>
      <c r="I12" s="28">
        <v>4775284.5</v>
      </c>
      <c r="J12" s="43" t="s">
        <v>14</v>
      </c>
      <c r="K12" s="44">
        <v>27</v>
      </c>
      <c r="L12" s="30" t="s">
        <v>14</v>
      </c>
      <c r="M12" s="38" t="s">
        <v>39</v>
      </c>
      <c r="N12" s="31">
        <v>4</v>
      </c>
    </row>
    <row r="13" spans="1:16" ht="62.4" x14ac:dyDescent="0.3">
      <c r="A13" s="41">
        <v>2</v>
      </c>
      <c r="B13" s="41">
        <v>2</v>
      </c>
      <c r="C13" s="26" t="s">
        <v>33</v>
      </c>
      <c r="D13" s="42" t="s">
        <v>24</v>
      </c>
      <c r="E13" s="29" t="s">
        <v>34</v>
      </c>
      <c r="F13" s="28">
        <v>6012229.6600000001</v>
      </c>
      <c r="G13" s="28">
        <v>5110395.18</v>
      </c>
      <c r="H13" s="28">
        <v>601222.96</v>
      </c>
      <c r="I13" s="28">
        <v>4509172.22</v>
      </c>
      <c r="J13" s="43" t="s">
        <v>14</v>
      </c>
      <c r="K13" s="44">
        <v>27</v>
      </c>
      <c r="L13" s="30" t="s">
        <v>14</v>
      </c>
      <c r="M13" s="38" t="s">
        <v>39</v>
      </c>
      <c r="N13" s="31">
        <v>3</v>
      </c>
    </row>
    <row r="14" spans="1:16" ht="46.8" x14ac:dyDescent="0.3">
      <c r="A14" s="41">
        <v>3</v>
      </c>
      <c r="B14" s="41">
        <v>2</v>
      </c>
      <c r="C14" s="26" t="s">
        <v>36</v>
      </c>
      <c r="D14" s="42" t="s">
        <v>35</v>
      </c>
      <c r="E14" s="29" t="s">
        <v>37</v>
      </c>
      <c r="F14" s="28">
        <v>8728182.5999999996</v>
      </c>
      <c r="G14" s="28">
        <v>6212958.21</v>
      </c>
      <c r="H14" s="28">
        <v>730936.25</v>
      </c>
      <c r="I14" s="28">
        <v>5482021.96</v>
      </c>
      <c r="J14" s="43" t="s">
        <v>14</v>
      </c>
      <c r="K14" s="44">
        <v>27</v>
      </c>
      <c r="L14" s="30" t="s">
        <v>14</v>
      </c>
      <c r="M14" s="38" t="s">
        <v>39</v>
      </c>
      <c r="N14" s="31">
        <v>3</v>
      </c>
      <c r="O14" s="36"/>
      <c r="P14" s="37"/>
    </row>
    <row r="15" spans="1:16" ht="62.4" x14ac:dyDescent="0.3">
      <c r="A15" s="41">
        <v>4</v>
      </c>
      <c r="B15" s="41">
        <v>3</v>
      </c>
      <c r="C15" s="26" t="s">
        <v>19</v>
      </c>
      <c r="D15" s="42" t="s">
        <v>18</v>
      </c>
      <c r="E15" s="29" t="s">
        <v>20</v>
      </c>
      <c r="F15" s="28">
        <v>13639859.970000001</v>
      </c>
      <c r="G15" s="28">
        <v>11593880.960000001</v>
      </c>
      <c r="H15" s="28">
        <v>1363985.99</v>
      </c>
      <c r="I15" s="28">
        <v>10229894.970000001</v>
      </c>
      <c r="J15" s="43" t="s">
        <v>14</v>
      </c>
      <c r="K15" s="44">
        <v>26</v>
      </c>
      <c r="L15" s="30" t="s">
        <v>14</v>
      </c>
      <c r="M15" s="38" t="s">
        <v>39</v>
      </c>
      <c r="N15" s="31">
        <v>4</v>
      </c>
    </row>
    <row r="16" spans="1:16" ht="46.8" x14ac:dyDescent="0.3">
      <c r="A16" s="41">
        <v>5</v>
      </c>
      <c r="B16" s="41">
        <v>4</v>
      </c>
      <c r="C16" s="26" t="s">
        <v>28</v>
      </c>
      <c r="D16" s="42" t="s">
        <v>27</v>
      </c>
      <c r="E16" s="29" t="s">
        <v>29</v>
      </c>
      <c r="F16" s="28">
        <v>4135016.08</v>
      </c>
      <c r="G16" s="28">
        <v>3514763.67</v>
      </c>
      <c r="H16" s="28">
        <v>413501.6</v>
      </c>
      <c r="I16" s="28">
        <v>3101262.07</v>
      </c>
      <c r="J16" s="43" t="s">
        <v>14</v>
      </c>
      <c r="K16" s="44">
        <v>26</v>
      </c>
      <c r="L16" s="30" t="s">
        <v>14</v>
      </c>
      <c r="M16" s="38" t="s">
        <v>39</v>
      </c>
      <c r="N16" s="31">
        <v>2</v>
      </c>
      <c r="O16" s="36"/>
      <c r="P16" s="37"/>
    </row>
    <row r="17" spans="1:16" ht="15.6" x14ac:dyDescent="0.3">
      <c r="A17" s="41">
        <v>6</v>
      </c>
      <c r="B17" s="41">
        <v>5</v>
      </c>
      <c r="C17" s="26" t="s">
        <v>25</v>
      </c>
      <c r="D17" s="42" t="s">
        <v>24</v>
      </c>
      <c r="E17" s="29" t="s">
        <v>26</v>
      </c>
      <c r="F17" s="28">
        <v>3332878.71</v>
      </c>
      <c r="G17" s="28">
        <v>2832946.93</v>
      </c>
      <c r="H17" s="28">
        <v>333287.87</v>
      </c>
      <c r="I17" s="28">
        <v>2499659.06</v>
      </c>
      <c r="J17" s="43" t="s">
        <v>14</v>
      </c>
      <c r="K17" s="44">
        <v>25</v>
      </c>
      <c r="L17" s="30" t="s">
        <v>14</v>
      </c>
      <c r="M17" s="39" t="s">
        <v>16</v>
      </c>
      <c r="N17" s="31" t="s">
        <v>38</v>
      </c>
    </row>
    <row r="18" spans="1:16" ht="62.4" x14ac:dyDescent="0.3">
      <c r="A18" s="41">
        <v>7</v>
      </c>
      <c r="B18" s="41">
        <v>6</v>
      </c>
      <c r="C18" s="26" t="s">
        <v>31</v>
      </c>
      <c r="D18" s="42" t="s">
        <v>30</v>
      </c>
      <c r="E18" s="29" t="s">
        <v>32</v>
      </c>
      <c r="F18" s="28">
        <v>9535945.9399999995</v>
      </c>
      <c r="G18" s="28">
        <v>8105554.0499999998</v>
      </c>
      <c r="H18" s="28">
        <v>953594.59</v>
      </c>
      <c r="I18" s="28">
        <v>7151959.46</v>
      </c>
      <c r="J18" s="43" t="s">
        <v>14</v>
      </c>
      <c r="K18" s="44">
        <v>21</v>
      </c>
      <c r="L18" s="30" t="s">
        <v>14</v>
      </c>
      <c r="M18" s="39" t="s">
        <v>16</v>
      </c>
      <c r="N18" s="31" t="s">
        <v>38</v>
      </c>
      <c r="O18" s="36"/>
      <c r="P18" s="37"/>
    </row>
    <row r="19" spans="1:16" ht="15.6" x14ac:dyDescent="0.3">
      <c r="A19" s="14" t="s">
        <v>15</v>
      </c>
      <c r="B19" s="14"/>
      <c r="C19" s="12"/>
      <c r="D19" s="12"/>
      <c r="E19" s="13"/>
      <c r="F19" s="27">
        <f>SUM(F12:F18)</f>
        <v>51751158.949999996</v>
      </c>
      <c r="G19" s="27">
        <f>SUM(G12:G18)</f>
        <v>42782488.089999996</v>
      </c>
      <c r="H19" s="40">
        <f>SUM(H12:H18)</f>
        <v>5033233.8500000006</v>
      </c>
      <c r="I19" s="27">
        <f>SUM(I12:I18)</f>
        <v>37749254.239999995</v>
      </c>
      <c r="J19" s="25"/>
      <c r="K19" s="13"/>
      <c r="L19" s="20"/>
      <c r="M19" s="21"/>
      <c r="N19" s="20"/>
      <c r="P19" s="35"/>
    </row>
    <row r="20" spans="1:16" ht="15.6" x14ac:dyDescent="0.25">
      <c r="A20" s="16"/>
      <c r="B20" s="16"/>
      <c r="C20" s="6"/>
      <c r="D20" s="6"/>
      <c r="E20" s="9"/>
      <c r="F20" s="6"/>
      <c r="G20" s="6"/>
      <c r="H20" s="6"/>
      <c r="I20" s="6"/>
      <c r="J20" s="9"/>
      <c r="K20" s="9"/>
      <c r="L20" s="9"/>
      <c r="M20" s="9"/>
      <c r="N20" s="9"/>
    </row>
    <row r="21" spans="1:16" ht="15.6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5"/>
      <c r="L21" s="5"/>
      <c r="M21" s="5"/>
      <c r="N21" s="5"/>
    </row>
    <row r="22" spans="1:16" ht="15.6" x14ac:dyDescent="0.3">
      <c r="A22" s="23" t="s">
        <v>17</v>
      </c>
      <c r="B22" s="23"/>
      <c r="C22" s="7"/>
      <c r="D22" s="7"/>
      <c r="E22" s="17"/>
      <c r="F22" s="7"/>
      <c r="G22" s="7"/>
      <c r="H22" s="7"/>
      <c r="I22" s="7"/>
      <c r="J22" s="9"/>
      <c r="K22" s="9"/>
      <c r="L22" s="9"/>
      <c r="M22" s="9"/>
    </row>
    <row r="23" spans="1:16" ht="15.6" x14ac:dyDescent="0.25">
      <c r="A23" s="15" t="s">
        <v>40</v>
      </c>
      <c r="B23" s="15"/>
      <c r="C23" s="15"/>
      <c r="D23" s="15"/>
      <c r="E23" s="15"/>
      <c r="F23" s="15"/>
      <c r="G23" s="15"/>
      <c r="H23" s="15"/>
      <c r="I23" s="15"/>
      <c r="J23" s="5"/>
      <c r="K23" s="5"/>
      <c r="L23" s="5"/>
      <c r="M23" s="5"/>
    </row>
    <row r="24" spans="1:16" ht="15.6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5"/>
      <c r="L24" s="5"/>
      <c r="M24" s="5"/>
      <c r="N24" s="5"/>
    </row>
    <row r="25" spans="1:16" ht="15.6" x14ac:dyDescent="0.25">
      <c r="A25" s="15"/>
      <c r="B25" s="15"/>
      <c r="C25" s="15"/>
      <c r="D25" s="18"/>
      <c r="E25" s="18"/>
      <c r="F25" s="15"/>
      <c r="G25" s="15"/>
      <c r="H25" s="15"/>
      <c r="I25" s="15"/>
      <c r="J25" s="15"/>
      <c r="K25" s="5"/>
      <c r="L25" s="5"/>
      <c r="M25" s="5"/>
      <c r="N25" s="5"/>
    </row>
    <row r="26" spans="1:16" ht="15.6" x14ac:dyDescent="0.25">
      <c r="A26" s="15"/>
      <c r="B26" s="15"/>
      <c r="C26" s="18"/>
      <c r="D26" s="18"/>
      <c r="E26" s="18"/>
      <c r="F26" s="15"/>
      <c r="G26" s="15"/>
      <c r="H26" s="15"/>
      <c r="I26" s="18"/>
      <c r="J26" s="15"/>
      <c r="K26" s="5"/>
      <c r="L26" s="5"/>
      <c r="M26" s="5"/>
      <c r="N26" s="5"/>
    </row>
    <row r="27" spans="1:16" ht="114" customHeight="1" x14ac:dyDescent="0.25">
      <c r="A27" s="15"/>
      <c r="B27" s="15"/>
      <c r="C27" s="6"/>
      <c r="D27" s="18"/>
      <c r="E27" s="18"/>
      <c r="F27" s="15"/>
      <c r="G27" s="15"/>
      <c r="H27" s="15"/>
      <c r="I27" s="6"/>
      <c r="J27" s="15"/>
      <c r="K27" s="5"/>
      <c r="L27" s="5"/>
      <c r="M27" s="5"/>
      <c r="N27" s="5"/>
    </row>
    <row r="28" spans="1:16" ht="15.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6" ht="15.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</sheetData>
  <sortState ref="A12:N18">
    <sortCondition descending="1" ref="K12:K18"/>
  </sortState>
  <customSheetViews>
    <customSheetView guid="{C05284C5-3D77-458E-BA08-2BAD7C61D142}" showPageBreaks="1" fitToPage="1" view="pageBreakPreview">
      <selection activeCell="D35" sqref="D35"/>
      <pageMargins left="0" right="0" top="0" bottom="0" header="0" footer="0"/>
      <pageSetup paperSize="9" scale="61" orientation="landscape" r:id="rId1"/>
      <headerFooter alignWithMargins="0">
        <oddHeader>&amp;C&amp;G&amp;RZałącznik nr 15</oddHeader>
        <oddFooter>&amp;CStrona &amp;P z &amp;N</oddFooter>
      </headerFooter>
    </customSheetView>
    <customSheetView guid="{F85D0C9A-47D2-4629-9036-B6898160B553}" showPageBreaks="1" fitToPage="1" view="pageBreakPreview" topLeftCell="E10">
      <selection activeCell="K10" sqref="K1:Q65536"/>
      <pageMargins left="0" right="0" top="0" bottom="0" header="0" footer="0"/>
      <pageSetup paperSize="9" scale="40" orientation="landscape" r:id="rId2"/>
      <headerFooter alignWithMargins="0">
        <oddHeader>&amp;C&amp;G&amp;RZałącznik nr 14</oddHeader>
        <oddFooter>&amp;CStrona &amp;P z &amp;N</oddFooter>
      </headerFooter>
    </customSheetView>
    <customSheetView guid="{5C60DA98-78F3-4598-91CB-9FC5C757E531}" showPageBreaks="1" fitToPage="1" printArea="1">
      <selection activeCell="A2" sqref="A2"/>
      <pageMargins left="0" right="0" top="0" bottom="0" header="0" footer="0"/>
      <pageSetup paperSize="9" scale="50" orientation="landscape" r:id="rId3"/>
      <headerFooter alignWithMargins="0">
        <oddHeader>&amp;C&amp;G&amp;RZałącznik nr 14</oddHeader>
        <oddFooter>Strona &amp;P z &amp;N</oddFooter>
      </headerFooter>
    </customSheetView>
    <customSheetView guid="{6D6F63C6-7A6F-40DD-AD3D-B284E2FDB1F5}" showPageBreaks="1" fitToPage="1" printArea="1" topLeftCell="A25">
      <selection activeCell="E48" sqref="E48"/>
      <pageMargins left="0" right="0" top="0" bottom="0" header="0" footer="0"/>
      <pageSetup paperSize="9" scale="58" orientation="landscape" r:id="rId4"/>
      <headerFooter alignWithMargins="0">
        <oddHeader>&amp;C&amp;G&amp;RZałącznik nr 14</oddHeader>
        <oddFooter>Strona &amp;P z &amp;N</oddFooter>
      </headerFooter>
    </customSheetView>
    <customSheetView guid="{FAFB4A0E-1F6F-4F7C-9DAE-1728F139C581}" showPageBreaks="1" fitToPage="1" printArea="1" topLeftCell="A19">
      <selection activeCell="G44" sqref="G44"/>
      <pageMargins left="0" right="0" top="0" bottom="0" header="0" footer="0"/>
      <pageSetup paperSize="9" scale="59" orientation="landscape" r:id="rId5"/>
      <headerFooter alignWithMargins="0">
        <oddHeader>&amp;C&amp;G&amp;RZałącznik nr 14</oddHeader>
        <oddFooter>Strona &amp;P z &amp;N</oddFooter>
      </headerFooter>
    </customSheetView>
    <customSheetView guid="{2C5C7E96-9BA8-4E7F-B972-CEBFBA26A095}" fitToPage="1" printArea="1" view="pageLayout" topLeftCell="A3">
      <selection activeCell="E19" sqref="E19"/>
      <pageMargins left="0" right="0" top="0" bottom="0" header="0" footer="0"/>
      <pageSetup paperSize="9" scale="64" orientation="landscape" r:id="rId6"/>
      <headerFooter alignWithMargins="0">
        <oddHeader>&amp;C&amp;G&amp;RZałącznik nr 14</oddHeader>
        <oddFooter>Strona &amp;P z &amp;N</oddFooter>
      </headerFooter>
    </customSheetView>
  </customSheetViews>
  <phoneticPr fontId="2" type="noConversion"/>
  <pageMargins left="0.74803149606299213" right="0.74803149606299213" top="1.1417322834645669" bottom="0.98425196850393704" header="0.51181102362204722" footer="0.51181102362204722"/>
  <pageSetup paperSize="9" scale="48" orientation="landscape" r:id="rId7"/>
  <headerFooter alignWithMargins="0">
    <oddFooter>&amp;C&amp;G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A1F3B16C8C704DA37A63ACA9CA61DD" ma:contentTypeVersion="17" ma:contentTypeDescription="Utwórz nowy dokument." ma:contentTypeScope="" ma:versionID="fae2fbc0860b723e0601205a5220a38e">
  <xsd:schema xmlns:xsd="http://www.w3.org/2001/XMLSchema" xmlns:xs="http://www.w3.org/2001/XMLSchema" xmlns:p="http://schemas.microsoft.com/office/2006/metadata/properties" xmlns:ns3="d4f64a22-a125-4b7a-afce-4a30c86a8f7c" xmlns:ns4="d47a4560-aee9-43e8-973f-2abd655c26a0" targetNamespace="http://schemas.microsoft.com/office/2006/metadata/properties" ma:root="true" ma:fieldsID="ddfc656483b7a06e839b1eda8d6a0bc3" ns3:_="" ns4:_="">
    <xsd:import namespace="d4f64a22-a125-4b7a-afce-4a30c86a8f7c"/>
    <xsd:import namespace="d47a4560-aee9-43e8-973f-2abd655c2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64a22-a125-4b7a-afce-4a30c86a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4560-aee9-43e8-973f-2abd655c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64a22-a125-4b7a-afce-4a30c86a8f7c" xsi:nil="true"/>
  </documentManagement>
</p:properties>
</file>

<file path=customXml/itemProps1.xml><?xml version="1.0" encoding="utf-8"?>
<ds:datastoreItem xmlns:ds="http://schemas.openxmlformats.org/officeDocument/2006/customXml" ds:itemID="{21E51E12-41D1-4A3C-8B13-99906A3D5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f64a22-a125-4b7a-afce-4a30c86a8f7c"/>
    <ds:schemaRef ds:uri="d47a4560-aee9-43e8-973f-2abd655c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28509-ED95-4B42-9485-53C93F418A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699B45-94E7-427D-AB6A-F8FEB2A79C08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47a4560-aee9-43e8-973f-2abd655c26a0"/>
    <ds:schemaRef ds:uri="d4f64a22-a125-4b7a-afce-4a30c86a8f7c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11</vt:lpstr>
    </vt:vector>
  </TitlesOfParts>
  <Manager/>
  <Company>Urząd Marszałkowski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Bożena</dc:creator>
  <cp:keywords/>
  <dc:description/>
  <cp:lastModifiedBy>Ginter Bożena</cp:lastModifiedBy>
  <cp:revision/>
  <dcterms:created xsi:type="dcterms:W3CDTF">2009-08-04T12:39:16Z</dcterms:created>
  <dcterms:modified xsi:type="dcterms:W3CDTF">2025-02-03T09:03:50Z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0x0101002FA1F3B16C8C704DA37A63ACA9CA61DD</vt:lpwstr>
  </property>
  <property fmtid="{D5CDD505-2E9C-101B-9397-08002B2CF9AE}" pid="3" name="MediaServiceImageTags">
    <vt:lpwstr/>
  </property>
</Properties>
</file>