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mikosu_slaskie_pl/Documents/Pulpit/"/>
    </mc:Choice>
  </mc:AlternateContent>
  <xr:revisionPtr revIDLastSave="97" documentId="8_{9CF547F6-8C1D-47CA-803C-7551A3AF58B2}" xr6:coauthVersionLast="47" xr6:coauthVersionMax="47" xr10:uidLastSave="{6FC8FE9B-49F0-4430-9FDE-5CD647F61504}"/>
  <bookViews>
    <workbookView xWindow="28680" yWindow="-120" windowWidth="25440" windowHeight="15390" xr2:uid="{00000000-000D-0000-FFFF-FFFF00000000}"/>
  </bookViews>
  <sheets>
    <sheet name="zał. nr 13" sheetId="1" r:id="rId1"/>
  </sheets>
  <externalReferences>
    <externalReference r:id="rId2"/>
  </externalReferences>
  <definedNames>
    <definedName name="_xlnm.Print_Area" localSheetId="0">'zał. nr 13'!$A$1:$H$30</definedName>
    <definedName name="Z_1F56BE75_CF6C_47BF_8924_B127BFE29472_.wvu.PrintArea" localSheetId="0" hidden="1">'zał. nr 13'!$A$1:$H$30</definedName>
    <definedName name="Z_57637ED1_D12B_4810_92B1_107EC70D8681_.wvu.PrintArea" localSheetId="0" hidden="1">'zał. nr 13'!$A$1:$H$30</definedName>
    <definedName name="Z_5E99118C_C5A4_4E2D_84C9_2D0255861571_.wvu.PrintArea" localSheetId="0" hidden="1">'zał. nr 13'!$A$1:$H$30</definedName>
    <definedName name="Z_B7BAD592_9F30_4AB4_BBF3_BBB70047684C_.wvu.PrintArea" localSheetId="0" hidden="1">'zał. nr 13'!$A$1:$H$30</definedName>
    <definedName name="Z_CF69962E_F465_4257_BBAD_0F37CFD4FBFB_.wvu.PrintArea" localSheetId="0" hidden="1">'zał. nr 13'!$A$1:$H$30</definedName>
    <definedName name="Z_E97480B1_050B_4104_84C1_C7B6457C0ECD_.wvu.PrintArea" localSheetId="0" hidden="1">'zał. nr 13'!$A$1:$H$30</definedName>
    <definedName name="Z_FCA9F7ED_DE2E_4BE1_B488_9FD46387584E_.wvu.PrintArea" localSheetId="0" hidden="1">'zał. nr 13'!$A$1:$H$30</definedName>
  </definedNames>
  <calcPr calcId="191029"/>
  <customWorkbookViews>
    <customWorkbookView name="Dziubiak Lucyna (Chudy ) - Widok osobisty" guid="{57637ED1-D12B-4810-92B1-107EC70D8681}" mergeInterval="0" personalView="1" maximized="1" xWindow="1912" yWindow="-8" windowWidth="1936" windowHeight="1056" activeSheetId="1"/>
    <customWorkbookView name="lapa - Widok osobisty" guid="{1F56BE75-CF6C-47BF-8924-B127BFE29472}" mergeInterval="0" personalView="1" maximized="1" xWindow="1" yWindow="1" windowWidth="1366" windowHeight="527" activeSheetId="1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Łapa Małgorzata - Widok osobisty" guid="{E97480B1-050B-4104-84C1-C7B6457C0EC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H10" i="1"/>
  <c r="H11" i="1"/>
  <c r="H12" i="1"/>
  <c r="H13" i="1"/>
  <c r="E10" i="1"/>
  <c r="E11" i="1"/>
  <c r="E12" i="1"/>
  <c r="E13" i="1"/>
  <c r="E14" i="1" s="1"/>
  <c r="B10" i="1"/>
  <c r="B11" i="1"/>
  <c r="B12" i="1"/>
  <c r="B13" i="1"/>
  <c r="F14" i="1" l="1"/>
  <c r="H14" i="1"/>
</calcChain>
</file>

<file path=xl/sharedStrings.xml><?xml version="1.0" encoding="utf-8"?>
<sst xmlns="http://schemas.openxmlformats.org/spreadsheetml/2006/main" count="28" uniqueCount="27">
  <si>
    <t>Program Fundusze Europejskie dla Śląskiego 2021-2027</t>
  </si>
  <si>
    <t>Wnioski o dofinansowanie projektów ocenione formalnie pozytywnie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</si>
  <si>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</si>
  <si>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</si>
  <si>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</si>
  <si>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</si>
  <si>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</si>
  <si>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</si>
  <si>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</si>
  <si>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</si>
  <si>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Razem</t>
  </si>
  <si>
    <t>Wnioski o dofinansowanie projektów ocenione formalnie negatywnie: nie dotyczy</t>
  </si>
  <si>
    <t>Wnioski o dofinansowanie projektów wycofane przez wnioskodawcę: nie dotyczy</t>
  </si>
  <si>
    <t>Przewodniczący KOP:</t>
  </si>
  <si>
    <t>Dyrektor/Zastępca Dyrektora FR</t>
  </si>
  <si>
    <t>(akceptacja  następuje w formie elektronicznej i jest zgodna ze ścieżką obiegu dokumentu w SOD)</t>
  </si>
  <si>
    <t>Działanie:  10.14  Infrastruktura kształcenia zawodowego</t>
  </si>
  <si>
    <t>Lista wniosków o dofinansowanie projektów poddanych ocenie formalnej</t>
  </si>
  <si>
    <t>Numer naboru: FESL.10.14-IZ.01-113/24</t>
  </si>
  <si>
    <t>MIASTO BIELSKO-BIAŁA</t>
  </si>
  <si>
    <t>Zawody przyszłości - modernizacja sal do praktycznej nauki zawodu w Bielsku-Białej</t>
  </si>
  <si>
    <t>Powiat Bielski</t>
  </si>
  <si>
    <t>Rozwój i wzrost potencjału szkół Powiatu bielskiego prowadzących kształcenie zawodowe</t>
  </si>
  <si>
    <t>Powiat Żywiecki</t>
  </si>
  <si>
    <t>Transformacja kształcenia branżowego w Powiecie Żywieckim - modernizacja pracowni szkolnych</t>
  </si>
  <si>
    <t>Powiat Cieszyński</t>
  </si>
  <si>
    <t>Podniesienie jakości kształcenia w powiecie cieszyńskim poprzez inwestycje w infrastrukturę edukacyjną - etap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</si>
</sst>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su\Downloads\Lista_ID_40_27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2">
          <cell r="B2" t="str">
            <v>FESL.10.14-IZ.01-0AE1/24-002</v>
          </cell>
          <cell r="D2">
            <v>5008284.1500000004</v>
          </cell>
          <cell r="F2">
            <v>4207439.9800000004</v>
          </cell>
          <cell r="G2">
            <v>4207439.9800000004</v>
          </cell>
        </row>
        <row r="3">
          <cell r="B3" t="str">
            <v>FESL.10.14-IZ.01-0AA0/24-002</v>
          </cell>
          <cell r="D3">
            <v>7978897.1200000001</v>
          </cell>
          <cell r="F3">
            <v>4735090.3499999996</v>
          </cell>
          <cell r="G3">
            <v>4735090.3499999996</v>
          </cell>
        </row>
        <row r="4">
          <cell r="B4" t="str">
            <v>FESL.10.14-IZ.01-0B1E/24-002</v>
          </cell>
          <cell r="D4">
            <v>2378798.3199999998</v>
          </cell>
          <cell r="F4">
            <v>2021978.57</v>
          </cell>
          <cell r="G4">
            <v>2021978.57</v>
          </cell>
        </row>
        <row r="5">
          <cell r="B5" t="str">
            <v>FESL.10.14-IZ.01-0AB7/24-003</v>
          </cell>
          <cell r="D5">
            <v>6226252.6399999997</v>
          </cell>
          <cell r="F5">
            <v>4687558.82</v>
          </cell>
          <cell r="G5">
            <v>4687558.82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zoomScaleSheetLayoutView="100" workbookViewId="0">
      <selection activeCell="F24" sqref="F24"/>
    </sheetView>
  </sheetViews>
  <sheetFormatPr defaultColWidth="9.109375" defaultRowHeight="13.2" x14ac:dyDescent="0.25"/>
  <cols>
    <col min="1" max="1" width="7.44140625" style="1" customWidth="1"/>
    <col min="2" max="2" width="34.109375" style="1" customWidth="1"/>
    <col min="3" max="3" width="33.88671875" style="1" customWidth="1"/>
    <col min="4" max="4" width="40.5546875" style="1" customWidth="1"/>
    <col min="5" max="5" width="32.33203125" style="1" customWidth="1"/>
    <col min="6" max="6" width="33.6640625" style="1" customWidth="1"/>
    <col min="7" max="7" width="32.33203125" style="1" customWidth="1"/>
    <col min="8" max="8" width="35.44140625" style="1" customWidth="1"/>
    <col min="9" max="16384" width="9.109375" style="1"/>
  </cols>
  <sheetData>
    <row r="1" spans="1:9" ht="36" customHeight="1" x14ac:dyDescent="0.3">
      <c r="A1" s="4" t="s">
        <v>17</v>
      </c>
      <c r="B1" s="5"/>
      <c r="C1" s="5"/>
      <c r="D1" s="5"/>
      <c r="E1" s="5"/>
      <c r="F1" s="5"/>
      <c r="G1" s="5"/>
      <c r="H1" s="5"/>
    </row>
    <row r="2" spans="1:9" ht="15.75" customHeight="1" x14ac:dyDescent="0.3">
      <c r="A2" s="6"/>
      <c r="B2" s="6"/>
      <c r="C2" s="6"/>
      <c r="D2" s="6"/>
      <c r="E2" s="6"/>
      <c r="F2" s="6"/>
      <c r="G2" s="6"/>
      <c r="H2" s="6"/>
    </row>
    <row r="3" spans="1:9" ht="15.6" x14ac:dyDescent="0.3">
      <c r="A3" s="6" t="s">
        <v>0</v>
      </c>
      <c r="B3" s="6"/>
      <c r="C3" s="7"/>
      <c r="D3" s="7"/>
      <c r="E3" s="7"/>
      <c r="F3" s="7"/>
      <c r="G3" s="7"/>
      <c r="H3" s="7"/>
      <c r="I3" s="2"/>
    </row>
    <row r="4" spans="1:9" ht="15.6" x14ac:dyDescent="0.3">
      <c r="A4" s="6" t="s">
        <v>16</v>
      </c>
      <c r="B4" s="6"/>
      <c r="C4" s="6"/>
      <c r="D4" s="6"/>
      <c r="E4" s="6"/>
      <c r="F4" s="6"/>
      <c r="G4" s="6"/>
      <c r="H4" s="6"/>
    </row>
    <row r="5" spans="1:9" ht="15.6" x14ac:dyDescent="0.3">
      <c r="A5" s="6" t="s">
        <v>18</v>
      </c>
      <c r="B5" s="6"/>
      <c r="C5" s="6"/>
      <c r="D5" s="6"/>
      <c r="E5" s="6"/>
      <c r="F5" s="6"/>
      <c r="G5" s="6"/>
      <c r="H5" s="6"/>
    </row>
    <row r="6" spans="1:9" ht="15.6" x14ac:dyDescent="0.3">
      <c r="A6" s="6"/>
      <c r="B6" s="6"/>
      <c r="C6" s="6"/>
      <c r="D6" s="6"/>
      <c r="E6" s="6"/>
      <c r="F6" s="6"/>
      <c r="G6" s="6"/>
      <c r="H6" s="6"/>
    </row>
    <row r="7" spans="1:9" ht="15.6" x14ac:dyDescent="0.3">
      <c r="A7" s="6"/>
      <c r="B7" s="6"/>
      <c r="C7" s="6"/>
      <c r="D7" s="6"/>
      <c r="E7" s="6"/>
      <c r="F7" s="6"/>
      <c r="G7" s="6"/>
      <c r="H7" s="6"/>
    </row>
    <row r="8" spans="1:9" ht="15.6" x14ac:dyDescent="0.3">
      <c r="A8" s="8" t="s">
        <v>1</v>
      </c>
      <c r="B8" s="9"/>
      <c r="C8" s="9"/>
      <c r="D8" s="10"/>
      <c r="E8" s="9"/>
      <c r="F8" s="9"/>
      <c r="G8" s="9"/>
      <c r="H8" s="9"/>
    </row>
    <row r="9" spans="1:9" s="3" customFormat="1" ht="46.8" x14ac:dyDescent="0.25">
      <c r="A9" s="20" t="s">
        <v>2</v>
      </c>
      <c r="B9" s="20" t="s">
        <v>3</v>
      </c>
      <c r="C9" s="21" t="s">
        <v>4</v>
      </c>
      <c r="D9" s="21" t="s">
        <v>5</v>
      </c>
      <c r="E9" s="20" t="s">
        <v>6</v>
      </c>
      <c r="F9" s="20" t="s">
        <v>7</v>
      </c>
      <c r="G9" s="20" t="s">
        <v>8</v>
      </c>
      <c r="H9" s="20" t="s">
        <v>9</v>
      </c>
    </row>
    <row r="10" spans="1:9" ht="43.2" x14ac:dyDescent="0.25">
      <c r="A10" s="25">
        <v>1</v>
      </c>
      <c r="B10" s="26" t="str">
        <f>[1]Worksheet!B2</f>
        <v>FESL.10.14-IZ.01-0AE1/24-002</v>
      </c>
      <c r="C10" s="27" t="s">
        <v>23</v>
      </c>
      <c r="D10" s="28" t="s">
        <v>24</v>
      </c>
      <c r="E10" s="22">
        <f>[1]Worksheet!D2</f>
        <v>5008284.1500000004</v>
      </c>
      <c r="F10" s="23">
        <f>[1]Worksheet!F2</f>
        <v>4207439.9800000004</v>
      </c>
      <c r="G10" s="16">
        <v>0</v>
      </c>
      <c r="H10" s="16">
        <f>[1]Worksheet!G2</f>
        <v>4207439.9800000004</v>
      </c>
    </row>
    <row r="11" spans="1:9" ht="28.8" x14ac:dyDescent="0.25">
      <c r="A11" s="25">
        <v>2</v>
      </c>
      <c r="B11" s="26" t="str">
        <f>[1]Worksheet!B3</f>
        <v>FESL.10.14-IZ.01-0AA0/24-002</v>
      </c>
      <c r="C11" s="27" t="s">
        <v>19</v>
      </c>
      <c r="D11" s="28" t="s">
        <v>20</v>
      </c>
      <c r="E11" s="22">
        <f>[1]Worksheet!D3</f>
        <v>7978897.1200000001</v>
      </c>
      <c r="F11" s="23">
        <f>[1]Worksheet!F3</f>
        <v>4735090.3499999996</v>
      </c>
      <c r="G11" s="16">
        <v>0</v>
      </c>
      <c r="H11" s="16">
        <f>[1]Worksheet!G3</f>
        <v>4735090.3499999996</v>
      </c>
    </row>
    <row r="12" spans="1:9" ht="43.2" x14ac:dyDescent="0.25">
      <c r="A12" s="25">
        <v>3</v>
      </c>
      <c r="B12" s="26" t="str">
        <f>[1]Worksheet!B4</f>
        <v>FESL.10.14-IZ.01-0B1E/24-002</v>
      </c>
      <c r="C12" s="27" t="s">
        <v>25</v>
      </c>
      <c r="D12" s="28" t="s">
        <v>26</v>
      </c>
      <c r="E12" s="22">
        <f>[1]Worksheet!D4</f>
        <v>2378798.3199999998</v>
      </c>
      <c r="F12" s="23">
        <f>[1]Worksheet!F4</f>
        <v>2021978.57</v>
      </c>
      <c r="G12" s="16">
        <v>0</v>
      </c>
      <c r="H12" s="16">
        <f>[1]Worksheet!G4</f>
        <v>2021978.57</v>
      </c>
    </row>
    <row r="13" spans="1:9" ht="56.4" customHeight="1" x14ac:dyDescent="0.25">
      <c r="A13" s="25">
        <v>4</v>
      </c>
      <c r="B13" s="26" t="str">
        <f>[1]Worksheet!B5</f>
        <v>FESL.10.14-IZ.01-0AB7/24-003</v>
      </c>
      <c r="C13" s="27" t="s">
        <v>21</v>
      </c>
      <c r="D13" s="28" t="s">
        <v>22</v>
      </c>
      <c r="E13" s="22">
        <f>[1]Worksheet!D5</f>
        <v>6226252.6399999997</v>
      </c>
      <c r="F13" s="23">
        <f>[1]Worksheet!F5</f>
        <v>4687558.82</v>
      </c>
      <c r="G13" s="16">
        <v>0</v>
      </c>
      <c r="H13" s="16">
        <f>[1]Worksheet!G5</f>
        <v>4687558.82</v>
      </c>
    </row>
    <row r="14" spans="1:9" ht="13.5" customHeight="1" x14ac:dyDescent="0.25">
      <c r="A14" s="17" t="s">
        <v>10</v>
      </c>
      <c r="B14" s="18"/>
      <c r="C14" s="18"/>
      <c r="D14" s="19"/>
      <c r="E14" s="24">
        <f>SUM(E10:E13)</f>
        <v>21592232.23</v>
      </c>
      <c r="F14" s="19">
        <f>SUM(F10:F13)</f>
        <v>15652067.720000001</v>
      </c>
      <c r="G14" s="19">
        <v>0</v>
      </c>
      <c r="H14" s="19">
        <f>SUM(H10:H13)</f>
        <v>15652067.720000001</v>
      </c>
    </row>
    <row r="15" spans="1:9" ht="13.5" customHeight="1" x14ac:dyDescent="0.3">
      <c r="A15" s="11"/>
      <c r="B15" s="9"/>
      <c r="C15" s="9"/>
      <c r="D15" s="12"/>
      <c r="E15" s="12"/>
      <c r="F15" s="12"/>
      <c r="G15" s="12"/>
      <c r="H15" s="12"/>
    </row>
    <row r="16" spans="1:9" ht="13.5" customHeight="1" x14ac:dyDescent="0.3">
      <c r="A16" s="11"/>
      <c r="B16" s="9"/>
      <c r="C16" s="9"/>
      <c r="D16" s="12"/>
      <c r="E16" s="12"/>
      <c r="F16" s="6"/>
      <c r="G16" s="12"/>
      <c r="H16" s="12"/>
    </row>
    <row r="17" spans="1:8" ht="15.6" x14ac:dyDescent="0.3">
      <c r="A17" s="8" t="s">
        <v>11</v>
      </c>
      <c r="B17" s="9"/>
      <c r="C17" s="9"/>
      <c r="D17" s="10"/>
      <c r="E17" s="9"/>
      <c r="F17" s="6"/>
      <c r="G17" s="9"/>
      <c r="H17" s="9"/>
    </row>
    <row r="18" spans="1:8" ht="13.5" customHeight="1" x14ac:dyDescent="0.3">
      <c r="A18" s="13"/>
      <c r="B18" s="9"/>
      <c r="C18" s="9"/>
      <c r="D18" s="10"/>
      <c r="E18" s="9"/>
      <c r="F18" s="9"/>
      <c r="G18" s="9"/>
      <c r="H18" s="9"/>
    </row>
    <row r="19" spans="1:8" ht="13.5" customHeight="1" x14ac:dyDescent="0.3">
      <c r="A19" s="13"/>
      <c r="B19" s="9"/>
      <c r="C19" s="9"/>
      <c r="D19" s="10"/>
      <c r="E19" s="9"/>
      <c r="F19" s="9"/>
      <c r="G19" s="9"/>
      <c r="H19" s="9"/>
    </row>
    <row r="20" spans="1:8" ht="15.6" x14ac:dyDescent="0.3">
      <c r="A20" s="13"/>
      <c r="B20" s="9"/>
      <c r="C20" s="9"/>
      <c r="D20" s="10"/>
      <c r="E20" s="9"/>
      <c r="F20" s="9"/>
      <c r="G20" s="9"/>
      <c r="H20" s="9"/>
    </row>
    <row r="21" spans="1:8" ht="15.6" x14ac:dyDescent="0.3">
      <c r="A21" s="8" t="s">
        <v>12</v>
      </c>
      <c r="B21" s="9"/>
      <c r="C21" s="9"/>
      <c r="D21" s="10"/>
      <c r="E21" s="9"/>
      <c r="F21" s="9"/>
      <c r="G21" s="9"/>
      <c r="H21" s="9"/>
    </row>
    <row r="22" spans="1:8" ht="15.6" x14ac:dyDescent="0.3">
      <c r="A22" s="6"/>
      <c r="B22" s="6"/>
      <c r="C22" s="6"/>
      <c r="D22" s="6"/>
      <c r="E22" s="6"/>
      <c r="F22" s="6"/>
      <c r="G22" s="6"/>
      <c r="H22" s="6"/>
    </row>
    <row r="23" spans="1:8" ht="15.6" x14ac:dyDescent="0.3">
      <c r="A23" s="6"/>
      <c r="B23" s="6"/>
      <c r="C23" s="6" t="s">
        <v>13</v>
      </c>
      <c r="D23" s="6"/>
      <c r="E23" s="6" t="s">
        <v>14</v>
      </c>
      <c r="F23" s="6"/>
      <c r="G23" s="6"/>
      <c r="H23" s="6"/>
    </row>
    <row r="24" spans="1:8" ht="72.75" customHeight="1" x14ac:dyDescent="0.3">
      <c r="A24" s="6"/>
      <c r="B24" s="6"/>
      <c r="C24" s="14" t="s">
        <v>15</v>
      </c>
      <c r="D24" s="15"/>
      <c r="E24" s="14" t="s">
        <v>15</v>
      </c>
      <c r="F24" s="15"/>
      <c r="G24" s="15"/>
      <c r="H24" s="15"/>
    </row>
    <row r="25" spans="1:8" ht="15.6" x14ac:dyDescent="0.3">
      <c r="A25" s="6"/>
      <c r="B25" s="6"/>
      <c r="C25" s="6"/>
      <c r="D25" s="6"/>
      <c r="E25" s="6"/>
      <c r="F25" s="6"/>
      <c r="G25" s="6"/>
      <c r="H25" s="6"/>
    </row>
    <row r="26" spans="1:8" ht="15.6" x14ac:dyDescent="0.3">
      <c r="A26" s="6"/>
      <c r="B26" s="6"/>
      <c r="C26" s="6"/>
      <c r="D26" s="6"/>
      <c r="E26" s="6"/>
      <c r="F26" s="6"/>
      <c r="G26" s="6"/>
      <c r="H26" s="6"/>
    </row>
    <row r="27" spans="1:8" ht="15.6" x14ac:dyDescent="0.3">
      <c r="A27" s="6"/>
      <c r="B27" s="6"/>
      <c r="C27" s="6"/>
      <c r="D27" s="6"/>
      <c r="E27" s="6"/>
      <c r="F27" s="6"/>
      <c r="G27" s="6"/>
      <c r="H27" s="6"/>
    </row>
    <row r="28" spans="1:8" ht="15.6" x14ac:dyDescent="0.3">
      <c r="A28" s="6"/>
      <c r="B28" s="6"/>
      <c r="C28" s="6"/>
      <c r="D28" s="6"/>
      <c r="E28" s="6"/>
      <c r="F28" s="6"/>
      <c r="G28" s="6"/>
      <c r="H28" s="6"/>
    </row>
    <row r="29" spans="1:8" ht="15.6" x14ac:dyDescent="0.3">
      <c r="A29" s="6"/>
      <c r="B29" s="6"/>
      <c r="C29" s="6"/>
      <c r="D29" s="6"/>
      <c r="E29" s="6"/>
      <c r="F29" s="6"/>
      <c r="G29" s="6"/>
      <c r="H29" s="6"/>
    </row>
    <row r="30" spans="1:8" ht="15.6" x14ac:dyDescent="0.3">
      <c r="A30" s="6"/>
      <c r="B30" s="6"/>
      <c r="C30" s="6"/>
      <c r="D30" s="6"/>
      <c r="E30" s="6"/>
      <c r="F30" s="6"/>
      <c r="G30" s="6"/>
      <c r="H30" s="6"/>
    </row>
  </sheetData>
  <customSheetViews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1"/>
      <headerFooter alignWithMargins="0">
        <oddHeader>&amp;C&amp;G&amp;RZałącznik nr 10</oddHeader>
        <oddFooter>&amp;CStrona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2"/>
      <headerFooter alignWithMargins="0">
        <oddHeader xml:space="preserve">&amp;C&amp;G&amp;RZałącznik nr 10  </oddHeader>
        <oddFooter>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3"/>
      <headerFooter alignWithMargins="0">
        <oddHeader xml:space="preserve">&amp;C&amp;G&amp;RZałącznik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5"/>
      <headerFooter alignWithMargins="0">
        <oddHeader xml:space="preserve">&amp;C&amp;G&amp;R&amp;8Załącznik nr 10  </oddHeader>
        <oddFooter>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6"/>
      <headerFooter alignWithMargins="0">
        <oddHeader>&amp;C&amp;G&amp;RZałącznik nr 10</oddHeader>
        <oddFooter>&amp;CStrona &amp;P z &amp;N</oddFooter>
      </headerFooter>
    </customSheetView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7"/>
      <headerFooter alignWithMargins="0">
        <oddHeader>&amp;C&amp;G&amp;RZałącznik nr 13</oddHeader>
        <oddFooter>&amp;CStrona &amp;P z &amp;N</oddFooter>
      </headerFooter>
    </customSheetView>
  </customSheetViews>
  <phoneticPr fontId="3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13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3" ma:contentTypeDescription="Utwórz nowy dokument." ma:contentTypeScope="" ma:versionID="1121b7125f6a50320cf0fffdd50f0cfb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91d7c1b3e250fb8ac489e3ce84497662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1C24A-6EED-4F2F-85F8-66E228A64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8ADC3-12CC-499B-B85A-1748254A030E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d47a4560-aee9-43e8-973f-2abd655c26a0"/>
    <ds:schemaRef ds:uri="d4f64a22-a125-4b7a-afce-4a30c86a8f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13</vt:lpstr>
      <vt:lpstr>'zał. nr 13'!Obszar_wydruku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Mikoś Urszula</cp:lastModifiedBy>
  <cp:revision/>
  <dcterms:created xsi:type="dcterms:W3CDTF">2009-08-04T07:57:49Z</dcterms:created>
  <dcterms:modified xsi:type="dcterms:W3CDTF">2024-11-27T10:43:15Z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