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likj\Desktop\Karta Sprawy\KS wybór 092-23\Nabór 092-23 aktuale zmiany\BIP uchwała 1433\"/>
    </mc:Choice>
  </mc:AlternateContent>
  <bookViews>
    <workbookView xWindow="0" yWindow="0" windowWidth="21570" windowHeight="8070"/>
  </bookViews>
  <sheets>
    <sheet name="Zał. nr 11" sheetId="1" r:id="rId1"/>
  </sheets>
  <definedNames>
    <definedName name="Z_2C5C7E96_9BA8_4E7F_B972_CEBFBA26A095_.wvu.PrintArea" localSheetId="0" hidden="1">'Zał. nr 11'!$A$1:$M$31</definedName>
    <definedName name="Z_5C60DA98_78F3_4598_91CB_9FC5C757E531_.wvu.PrintArea" localSheetId="0" hidden="1">'Zał. nr 11'!$A$1:$M$31</definedName>
    <definedName name="Z_6D6F63C6_7A6F_40DD_AD3D_B284E2FDB1F5_.wvu.PrintArea" localSheetId="0" hidden="1">'Zał. nr 11'!$A$1:$M$31</definedName>
    <definedName name="Z_FAFB4A0E_1F6F_4F7C_9DAE_1728F139C581_.wvu.PrintArea" localSheetId="0" hidden="1">'Zał. nr 11'!$A$1:$M$31</definedName>
  </definedNames>
  <calcPr calcId="162913"/>
  <customWorkbookViews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Łapa Małgorzata - Widok osobisty" guid="{C05284C5-3D77-458E-BA08-2BAD7C61D14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E18" i="1"/>
  <c r="H24" i="1" l="1"/>
  <c r="F24" i="1" s="1"/>
</calcChain>
</file>

<file path=xl/sharedStrings.xml><?xml version="1.0" encoding="utf-8"?>
<sst xmlns="http://schemas.openxmlformats.org/spreadsheetml/2006/main" count="64" uniqueCount="40">
  <si>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</si>
  <si>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</si>
  <si>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</si>
  <si>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</si>
  <si>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</si>
  <si>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</si>
  <si>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</si>
  <si>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</si>
  <si>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</si>
  <si>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Liczba przyznanych punktów malejąco</t>
  </si>
  <si>
    <t>Wybrany do dofinasowania - Tak/nie</t>
  </si>
  <si>
    <t>Tak</t>
  </si>
  <si>
    <t>Razem wybrane do dofinasowania</t>
  </si>
  <si>
    <t>Razem</t>
  </si>
  <si>
    <t>Wnioskowane dofinansowanie z EFRR/ FST [PLN]]</t>
  </si>
  <si>
    <t>Spełnia kryteria /nie spełnia kryteriów - formalnych, merytorycznych</t>
  </si>
  <si>
    <t>Zastosowane kryterium rozstrzygające wraz z numerem kryterium rozstrzygającego</t>
  </si>
  <si>
    <t>Punkty uzyskane w zastosowanym kryterium rozstrzygającym</t>
  </si>
  <si>
    <t xml:space="preserve">Spełnia kryteria </t>
  </si>
  <si>
    <t>nie dotyczy</t>
  </si>
  <si>
    <t>Projekty wycofane przez wnioskodawcę - nie dotyczy</t>
  </si>
  <si>
    <r>
      <t>Działanie:</t>
    </r>
    <r>
      <rPr>
        <b/>
        <sz val="12"/>
        <rFont val="Calibri"/>
        <family val="2"/>
        <charset val="238"/>
        <scheme val="minor"/>
      </rPr>
      <t xml:space="preserve"> 03.02 Zrównoważona multimodalna mobilność miejska - ZIT (Subregion Północny)</t>
    </r>
  </si>
  <si>
    <r>
      <t xml:space="preserve">Numer naboru: </t>
    </r>
    <r>
      <rPr>
        <b/>
        <sz val="12"/>
        <rFont val="Calibri"/>
        <family val="2"/>
        <charset val="238"/>
        <scheme val="minor"/>
      </rPr>
      <t>FESL.03.02-IZ.01-092/23</t>
    </r>
  </si>
  <si>
    <t>FESL.03.02-IZ.01-08CH/23</t>
  </si>
  <si>
    <t>GMINA MIASTO CZĘSTOCHOWA</t>
  </si>
  <si>
    <t>Centra przesiadkowe na terenie Miasta Częstochowy</t>
  </si>
  <si>
    <t>Gmina Myszków</t>
  </si>
  <si>
    <t>FESL.03.02-IZ.01-08CC/23</t>
  </si>
  <si>
    <t>Centrum przesiadkowe przy dworcu kolejowym w Myszkowie</t>
  </si>
  <si>
    <t>POWIAT CZĘSTOCHOWSKI</t>
  </si>
  <si>
    <t>FESL.03.02-IZ.01-08F7/23</t>
  </si>
  <si>
    <t>Budowa centrów przesiadkowych w Dąbrowie Zielonej, Koniecpolu, Przyrowie i Poczesnej z systemem zarządzania transportem Powiatu Częstochowskiego</t>
  </si>
  <si>
    <t>Gmina Krzepice</t>
  </si>
  <si>
    <t>FESL.03.02-IZ.01-08C9/23</t>
  </si>
  <si>
    <t>Budowa centrów przesiadkowych oraz sieci przystanków autobusowych na terenie Gmin: Krzepice, Przystajń, Panki</t>
  </si>
  <si>
    <t>GMINA KŁOBUCK</t>
  </si>
  <si>
    <t>FESL.03.02-IZ.01-08CA/23</t>
  </si>
  <si>
    <t>Budowa centrum przesiadkowego/węzłów przesiadkowych na terenie Gmin: Kłobuck, Miedźno i Popów</t>
  </si>
  <si>
    <t xml:space="preserve">LISTA OCENIONYCH PROJEKTÓW ZAWIERAJĄCA WYNIKI PRAC KOMISJI OCENY PROJEKTÓW  </t>
  </si>
  <si>
    <t>Załącznik do Uchwały nr 1433/34/VII/2024 Zarządu Województwa Śląskiego z dnia 16.10.2024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</si>
</sst>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4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2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Normal="100" zoomScaleSheetLayoutView="100" workbookViewId="0"/>
  </sheetViews>
  <sheetFormatPr defaultColWidth="9.140625" defaultRowHeight="12.75" x14ac:dyDescent="0.2"/>
  <cols>
    <col min="1" max="1" width="6.5703125" style="1" customWidth="1"/>
    <col min="2" max="2" width="25.42578125" style="1" customWidth="1"/>
    <col min="3" max="3" width="19.7109375" style="1" customWidth="1"/>
    <col min="4" max="4" width="35.85546875" style="1" customWidth="1"/>
    <col min="5" max="5" width="16.42578125" style="1" customWidth="1"/>
    <col min="6" max="6" width="16.28515625" style="1" customWidth="1"/>
    <col min="7" max="7" width="16.42578125" style="1" customWidth="1"/>
    <col min="8" max="8" width="21.85546875" style="1" customWidth="1"/>
    <col min="9" max="9" width="17" style="1" customWidth="1"/>
    <col min="10" max="13" width="18.7109375" style="1" customWidth="1"/>
    <col min="14" max="16384" width="9.140625" style="1"/>
  </cols>
  <sheetData>
    <row r="1" spans="1:13" ht="15.75" x14ac:dyDescent="0.2">
      <c r="A1" s="5" t="s">
        <v>39</v>
      </c>
      <c r="B1" s="37"/>
      <c r="C1" s="37"/>
      <c r="D1" s="37"/>
      <c r="E1" s="37"/>
    </row>
    <row r="3" spans="1:13" ht="15.75" x14ac:dyDescent="0.2">
      <c r="A3" s="2" t="s">
        <v>38</v>
      </c>
      <c r="B3" s="3"/>
      <c r="C3" s="2"/>
      <c r="D3" s="3"/>
      <c r="E3" s="3"/>
      <c r="F3" s="3"/>
      <c r="G3" s="3"/>
      <c r="H3" s="3"/>
      <c r="I3" s="3"/>
      <c r="J3" s="5"/>
      <c r="K3" s="5"/>
      <c r="L3" s="5"/>
      <c r="M3" s="3"/>
    </row>
    <row r="4" spans="1:13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x14ac:dyDescent="0.2">
      <c r="A5" s="5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 x14ac:dyDescent="0.2">
      <c r="A6" s="5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75" x14ac:dyDescent="0.2">
      <c r="A7" s="5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.7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.75" x14ac:dyDescent="0.2">
      <c r="A9" s="4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6"/>
    </row>
    <row r="10" spans="1:13" ht="15.7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5.75" x14ac:dyDescent="0.2">
      <c r="A11" s="2"/>
      <c r="B11" s="7"/>
      <c r="C11" s="7"/>
      <c r="D11" s="8"/>
      <c r="E11" s="6"/>
      <c r="F11" s="6"/>
      <c r="G11" s="6"/>
      <c r="H11" s="6"/>
      <c r="I11" s="9"/>
      <c r="J11" s="9"/>
      <c r="K11" s="9"/>
      <c r="L11" s="9"/>
      <c r="M11" s="9"/>
    </row>
    <row r="12" spans="1:13" ht="113.25" customHeight="1" x14ac:dyDescent="0.2">
      <c r="A12" s="29" t="s">
        <v>1</v>
      </c>
      <c r="B12" s="29" t="s">
        <v>2</v>
      </c>
      <c r="C12" s="29" t="s">
        <v>3</v>
      </c>
      <c r="D12" s="30" t="s">
        <v>4</v>
      </c>
      <c r="E12" s="29" t="s">
        <v>5</v>
      </c>
      <c r="F12" s="29" t="s">
        <v>6</v>
      </c>
      <c r="G12" s="29" t="s">
        <v>7</v>
      </c>
      <c r="H12" s="29" t="s">
        <v>8</v>
      </c>
      <c r="I12" s="31" t="s">
        <v>15</v>
      </c>
      <c r="J12" s="32" t="s">
        <v>9</v>
      </c>
      <c r="K12" s="33" t="s">
        <v>10</v>
      </c>
      <c r="L12" s="30" t="s">
        <v>16</v>
      </c>
      <c r="M12" s="33" t="s">
        <v>17</v>
      </c>
    </row>
    <row r="13" spans="1:13" ht="63.6" customHeight="1" x14ac:dyDescent="0.2">
      <c r="A13" s="27">
        <v>1</v>
      </c>
      <c r="B13" s="28" t="s">
        <v>23</v>
      </c>
      <c r="C13" s="28" t="s">
        <v>24</v>
      </c>
      <c r="D13" s="24" t="s">
        <v>25</v>
      </c>
      <c r="E13" s="24">
        <v>45887278.579999998</v>
      </c>
      <c r="F13" s="24">
        <v>35892118.869999997</v>
      </c>
      <c r="G13" s="24">
        <v>0</v>
      </c>
      <c r="H13" s="24">
        <v>35892118.869999997</v>
      </c>
      <c r="I13" s="34" t="s">
        <v>18</v>
      </c>
      <c r="J13" s="25">
        <v>18</v>
      </c>
      <c r="K13" s="35" t="s">
        <v>11</v>
      </c>
      <c r="L13" s="36" t="s">
        <v>19</v>
      </c>
      <c r="M13" s="36" t="s">
        <v>19</v>
      </c>
    </row>
    <row r="14" spans="1:13" ht="65.45" customHeight="1" x14ac:dyDescent="0.2">
      <c r="A14" s="27">
        <v>2</v>
      </c>
      <c r="B14" s="28" t="s">
        <v>27</v>
      </c>
      <c r="C14" s="28" t="s">
        <v>26</v>
      </c>
      <c r="D14" s="24" t="s">
        <v>28</v>
      </c>
      <c r="E14" s="24">
        <v>6989166.6100000003</v>
      </c>
      <c r="F14" s="24">
        <v>5940791.6200000001</v>
      </c>
      <c r="G14" s="24">
        <v>0</v>
      </c>
      <c r="H14" s="24">
        <v>5940791.6200000001</v>
      </c>
      <c r="I14" s="26" t="s">
        <v>18</v>
      </c>
      <c r="J14" s="25">
        <v>18</v>
      </c>
      <c r="K14" s="35" t="s">
        <v>11</v>
      </c>
      <c r="L14" s="36" t="s">
        <v>19</v>
      </c>
      <c r="M14" s="36" t="s">
        <v>19</v>
      </c>
    </row>
    <row r="15" spans="1:13" ht="87.75" customHeight="1" x14ac:dyDescent="0.2">
      <c r="A15" s="27">
        <v>3</v>
      </c>
      <c r="B15" s="28" t="s">
        <v>30</v>
      </c>
      <c r="C15" s="28" t="s">
        <v>29</v>
      </c>
      <c r="D15" s="24" t="s">
        <v>31</v>
      </c>
      <c r="E15" s="24">
        <v>31450456.920000002</v>
      </c>
      <c r="F15" s="24">
        <v>22395281.309999999</v>
      </c>
      <c r="G15" s="24">
        <v>0</v>
      </c>
      <c r="H15" s="24">
        <v>22395281.309999999</v>
      </c>
      <c r="I15" s="34" t="s">
        <v>18</v>
      </c>
      <c r="J15" s="25">
        <v>18</v>
      </c>
      <c r="K15" s="35" t="s">
        <v>11</v>
      </c>
      <c r="L15" s="36" t="s">
        <v>19</v>
      </c>
      <c r="M15" s="36" t="s">
        <v>19</v>
      </c>
    </row>
    <row r="16" spans="1:13" ht="99" customHeight="1" x14ac:dyDescent="0.2">
      <c r="A16" s="27">
        <v>4</v>
      </c>
      <c r="B16" s="24" t="s">
        <v>33</v>
      </c>
      <c r="C16" s="28" t="s">
        <v>32</v>
      </c>
      <c r="D16" s="24" t="s">
        <v>34</v>
      </c>
      <c r="E16" s="24">
        <v>6772902.25</v>
      </c>
      <c r="F16" s="24">
        <v>5213645.1100000003</v>
      </c>
      <c r="G16" s="24">
        <v>0</v>
      </c>
      <c r="H16" s="24">
        <v>5213645.1100000003</v>
      </c>
      <c r="I16" s="26" t="s">
        <v>18</v>
      </c>
      <c r="J16" s="25">
        <v>17</v>
      </c>
      <c r="K16" s="35" t="s">
        <v>11</v>
      </c>
      <c r="L16" s="36" t="s">
        <v>19</v>
      </c>
      <c r="M16" s="36" t="s">
        <v>19</v>
      </c>
    </row>
    <row r="17" spans="1:13" ht="63" x14ac:dyDescent="0.2">
      <c r="A17" s="27">
        <v>5</v>
      </c>
      <c r="B17" s="28" t="s">
        <v>36</v>
      </c>
      <c r="C17" s="28" t="s">
        <v>35</v>
      </c>
      <c r="D17" s="24" t="s">
        <v>37</v>
      </c>
      <c r="E17" s="24">
        <v>7617849.9900000002</v>
      </c>
      <c r="F17" s="24">
        <v>6236258.9699999997</v>
      </c>
      <c r="G17" s="24">
        <v>0</v>
      </c>
      <c r="H17" s="24">
        <v>6236258.9699999997</v>
      </c>
      <c r="I17" s="26" t="s">
        <v>18</v>
      </c>
      <c r="J17" s="25">
        <v>16</v>
      </c>
      <c r="K17" s="35" t="s">
        <v>11</v>
      </c>
      <c r="L17" s="36" t="s">
        <v>19</v>
      </c>
      <c r="M17" s="36" t="s">
        <v>19</v>
      </c>
    </row>
    <row r="18" spans="1:13" ht="32.450000000000003" customHeight="1" x14ac:dyDescent="0.2">
      <c r="A18" s="38" t="s">
        <v>12</v>
      </c>
      <c r="B18" s="39"/>
      <c r="C18" s="40"/>
      <c r="D18" s="41"/>
      <c r="E18" s="25">
        <f>SUM(E13:E17)</f>
        <v>98717654.349999994</v>
      </c>
      <c r="F18" s="25">
        <f>SUM(F13:F17)</f>
        <v>75678095.879999995</v>
      </c>
      <c r="G18" s="25">
        <f>SUM(G13:G17)</f>
        <v>0</v>
      </c>
      <c r="H18" s="25">
        <f>SUM(H13:H17)</f>
        <v>75678095.879999995</v>
      </c>
      <c r="I18" s="42"/>
      <c r="J18" s="43"/>
      <c r="K18" s="43"/>
      <c r="L18" s="43"/>
      <c r="M18" s="44"/>
    </row>
    <row r="19" spans="1:13" ht="15.75" x14ac:dyDescent="0.2">
      <c r="A19" s="20"/>
      <c r="B19" s="6"/>
      <c r="C19" s="6"/>
      <c r="D19" s="9"/>
      <c r="E19" s="6"/>
      <c r="F19" s="6"/>
      <c r="G19" s="6"/>
      <c r="H19" s="6"/>
      <c r="I19" s="9"/>
      <c r="J19" s="9"/>
      <c r="K19" s="9"/>
      <c r="L19" s="9"/>
      <c r="M19" s="9"/>
    </row>
    <row r="20" spans="1:13" ht="15.75" x14ac:dyDescent="0.2">
      <c r="A20" s="19"/>
      <c r="B20" s="19"/>
      <c r="C20" s="19"/>
      <c r="D20" s="19"/>
      <c r="E20" s="19"/>
      <c r="F20" s="19"/>
      <c r="G20" s="19"/>
      <c r="H20" s="19"/>
      <c r="I20" s="19"/>
      <c r="J20" s="5"/>
      <c r="K20" s="5"/>
      <c r="L20" s="5"/>
      <c r="M20" s="5"/>
    </row>
    <row r="21" spans="1:13" ht="15.75" x14ac:dyDescent="0.25">
      <c r="A21" s="23" t="s">
        <v>20</v>
      </c>
      <c r="B21" s="7"/>
      <c r="C21" s="7"/>
      <c r="D21" s="21"/>
      <c r="E21" s="7"/>
      <c r="F21" s="7"/>
      <c r="G21" s="7"/>
      <c r="H21" s="7"/>
      <c r="I21" s="9"/>
      <c r="J21" s="9"/>
      <c r="K21" s="9"/>
      <c r="L21" s="9"/>
    </row>
    <row r="22" spans="1:13" ht="78.75" x14ac:dyDescent="0.2">
      <c r="A22" s="10" t="s">
        <v>1</v>
      </c>
      <c r="B22" s="10" t="s">
        <v>2</v>
      </c>
      <c r="C22" s="10" t="s">
        <v>3</v>
      </c>
      <c r="D22" s="11" t="s">
        <v>4</v>
      </c>
      <c r="E22" s="10" t="s">
        <v>5</v>
      </c>
      <c r="F22" s="10" t="s">
        <v>6</v>
      </c>
      <c r="G22" s="10" t="s">
        <v>7</v>
      </c>
      <c r="H22" s="10" t="s">
        <v>14</v>
      </c>
      <c r="I22" s="5"/>
      <c r="J22" s="5"/>
      <c r="K22" s="5"/>
      <c r="L22" s="5"/>
    </row>
    <row r="23" spans="1:13" ht="16.5" customHeight="1" x14ac:dyDescent="0.2">
      <c r="A23" s="12">
        <v>1</v>
      </c>
      <c r="B23" s="13"/>
      <c r="C23" s="13"/>
      <c r="D23" s="14"/>
      <c r="E23" s="14"/>
      <c r="F23" s="14"/>
      <c r="G23" s="14"/>
      <c r="H23" s="14"/>
      <c r="I23" s="5"/>
      <c r="J23" s="5"/>
      <c r="K23" s="5"/>
      <c r="L23" s="5"/>
    </row>
    <row r="24" spans="1:13" ht="15.75" x14ac:dyDescent="0.2">
      <c r="A24" s="16" t="s">
        <v>13</v>
      </c>
      <c r="B24" s="17"/>
      <c r="C24" s="17"/>
      <c r="D24" s="18"/>
      <c r="E24" s="15">
        <v>0</v>
      </c>
      <c r="F24" s="15">
        <f>SUM(H24:H359)</f>
        <v>0</v>
      </c>
      <c r="G24" s="15">
        <v>0</v>
      </c>
      <c r="H24" s="15">
        <f>SUM(H23:H23)</f>
        <v>0</v>
      </c>
      <c r="I24" s="5"/>
    </row>
    <row r="25" spans="1:13" ht="15.75" x14ac:dyDescent="0.2">
      <c r="A25" s="19"/>
      <c r="B25" s="19"/>
      <c r="C25" s="19"/>
      <c r="D25" s="19"/>
      <c r="E25" s="19"/>
      <c r="F25" s="19"/>
      <c r="G25" s="19"/>
      <c r="H25" s="19"/>
      <c r="I25" s="5"/>
      <c r="J25" s="5"/>
      <c r="K25" s="5"/>
      <c r="L25" s="5"/>
    </row>
    <row r="26" spans="1:13" ht="15.75" x14ac:dyDescent="0.2">
      <c r="A26" s="19"/>
      <c r="B26" s="19"/>
      <c r="C26" s="19"/>
      <c r="D26" s="19"/>
      <c r="E26" s="19"/>
      <c r="F26" s="19"/>
      <c r="G26" s="19"/>
      <c r="H26" s="19"/>
      <c r="I26" s="19"/>
      <c r="J26" s="5"/>
      <c r="K26" s="5"/>
      <c r="L26" s="5"/>
      <c r="M26" s="5"/>
    </row>
    <row r="27" spans="1:13" ht="15.75" x14ac:dyDescent="0.2">
      <c r="A27" s="19"/>
      <c r="B27" s="19"/>
      <c r="C27" s="22"/>
      <c r="D27" s="22"/>
      <c r="E27" s="19"/>
      <c r="F27" s="19"/>
      <c r="G27" s="19"/>
      <c r="H27" s="19"/>
      <c r="I27" s="19"/>
      <c r="J27" s="5"/>
      <c r="K27" s="5"/>
      <c r="L27" s="5"/>
      <c r="M27" s="5"/>
    </row>
    <row r="28" spans="1:13" ht="15.75" x14ac:dyDescent="0.2">
      <c r="A28" s="19"/>
      <c r="B28" s="22"/>
      <c r="C28" s="22"/>
      <c r="D28" s="22"/>
      <c r="E28" s="19"/>
      <c r="F28" s="19"/>
      <c r="G28" s="19"/>
      <c r="H28" s="22"/>
      <c r="I28" s="19"/>
      <c r="J28" s="5"/>
      <c r="K28" s="5"/>
      <c r="L28" s="5"/>
      <c r="M28" s="5"/>
    </row>
    <row r="29" spans="1:13" ht="114" customHeight="1" x14ac:dyDescent="0.2">
      <c r="A29" s="19"/>
      <c r="B29" s="6"/>
      <c r="C29" s="22"/>
      <c r="D29" s="22"/>
      <c r="E29" s="19"/>
      <c r="F29" s="19"/>
      <c r="G29" s="19"/>
      <c r="H29" s="6"/>
      <c r="I29" s="19"/>
      <c r="J29" s="5"/>
      <c r="K29" s="5"/>
      <c r="L29" s="5"/>
      <c r="M29" s="5"/>
    </row>
    <row r="30" spans="1:13" ht="15.7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.7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</sheetData>
  <customSheetViews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1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6"/>
      <headerFooter alignWithMargins="0">
        <oddHeader>&amp;C&amp;G&amp;RZałącznik nr 15</oddHeader>
        <oddFooter>&amp;CStrona &amp;P z &amp;N</oddFooter>
      </headerFooter>
    </customSheetView>
  </customSheetViews>
  <mergeCells count="1">
    <mergeCell ref="I18:M18"/>
  </mergeCells>
  <phoneticPr fontId="2" type="noConversion"/>
  <pageMargins left="0.74803149606299213" right="0.74803149606299213" top="1.1417322834645669" bottom="0.98425196850393704" header="0.51181102362204722" footer="0.51181102362204722"/>
  <pageSetup paperSize="9" scale="51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12" ma:contentTypeDescription="Utwórz nowy dokument." ma:contentTypeScope="" ma:versionID="a9a567a046376d7cb2109bcc35bf0142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6b1b6c1fbfc0062ac6d3e9d2d7e0fee0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a4e68eb-322a-44de-8ea4-47569f430f32}" ma:internalName="TaxCatchAll" ma:showField="CatchAllData" ma:web="67045f44-ec46-4ccc-a0f5-6e6600517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45f44-ec46-4ccc-a0f5-6e6600517be9" xsi:nil="true"/>
    <lcf76f155ced4ddcb4097134ff3c332f xmlns="ea1f0649-767e-4101-ac42-4c88ca8afb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DE5A2E-6A14-483B-9E58-602B54A6E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699B45-94E7-427D-AB6A-F8FEB2A79C08}">
  <ds:schemaRefs>
    <ds:schemaRef ds:uri="67045f44-ec46-4ccc-a0f5-6e6600517be9"/>
    <ds:schemaRef ds:uri="http://purl.org/dc/elements/1.1/"/>
    <ds:schemaRef ds:uri="ea1f0649-767e-4101-ac42-4c88ca8afb40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Pawlik Jarosław</cp:lastModifiedBy>
  <cp:revision/>
  <cp:lastPrinted>2024-09-11T08:35:27Z</cp:lastPrinted>
  <dcterms:created xsi:type="dcterms:W3CDTF">2009-08-04T12:39:16Z</dcterms:created>
  <dcterms:modified xsi:type="dcterms:W3CDTF">2024-10-17T10:15:42Z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</Properties>
</file>