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lczakp\Desktop\"/>
    </mc:Choice>
  </mc:AlternateContent>
  <xr:revisionPtr revIDLastSave="0" documentId="8_{D53C6809-0137-4D3C-A382-45B3BC3E44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 Subregion Północny" sheetId="4" r:id="rId1"/>
  </sheets>
  <definedNames>
    <definedName name="Z_2C5C7E96_9BA8_4E7F_B972_CEBFBA26A095_.wvu.PrintArea" localSheetId="0" hidden="1">'lista Subregion Północny'!$A$2:$L$25</definedName>
    <definedName name="Z_5C60DA98_78F3_4598_91CB_9FC5C757E531_.wvu.PrintArea" localSheetId="0" hidden="1">'lista Subregion Północny'!$A$2:$L$25</definedName>
    <definedName name="Z_6D6F63C6_7A6F_40DD_AD3D_B284E2FDB1F5_.wvu.PrintArea" localSheetId="0" hidden="1">'lista Subregion Północny'!$A$2:$L$25</definedName>
    <definedName name="Z_FAFB4A0E_1F6F_4F7C_9DAE_1728F139C581_.wvu.PrintArea" localSheetId="0" hidden="1">'lista Subregion Północny'!$A$2:$L$25</definedName>
  </definedNames>
  <calcPr calcId="191029"/>
  <customWorkbookViews>
    <customWorkbookView name="Dziubiak Lucyna (Chudy ) - Widok osobisty" guid="{2C5C7E96-9BA8-4E7F-B972-CEBFBA26A095}" mergeInterval="0" personalView="1" maximized="1" xWindow="-8" yWindow="-8" windowWidth="1936" windowHeight="1056" activeSheetId="1"/>
    <customWorkbookView name="Marciniak-Kleszcz Aleksandra - Widok osobisty" guid="{FAFB4A0E-1F6F-4F7C-9DAE-1728F139C581}" mergeInterval="0" personalView="1" maximized="1" xWindow="-8" yWindow="-8" windowWidth="1936" windowHeight="1056" activeSheetId="1" showComments="commIndAndComment"/>
    <customWorkbookView name="lapa - Widok osobisty" guid="{6D6F63C6-7A6F-40DD-AD3D-B284E2FDB1F5}" mergeInterval="0" personalView="1" maximized="1" xWindow="1" yWindow="1" windowWidth="1366" windowHeight="527" activeSheetId="1"/>
    <customWorkbookView name="Małgorzata Łapa - Widok osobisty" guid="{5C60DA98-78F3-4598-91CB-9FC5C757E531}" mergeInterval="0" personalView="1" xWindow="1" windowWidth="1919" windowHeight="1040" activeSheetId="1"/>
    <customWorkbookView name="Ginter Bożena - Widok osobisty" guid="{F85D0C9A-47D2-4629-9036-B6898160B553}" mergeInterval="0" personalView="1" maximized="1" xWindow="-8" yWindow="-8" windowWidth="1936" windowHeight="1056" activeSheetId="1" showComments="commIndAndComment"/>
    <customWorkbookView name="Łapa Małgorzata - Widok osobisty" guid="{C05284C5-3D77-458E-BA08-2BAD7C61D142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4" l="1"/>
  <c r="H15" i="4"/>
  <c r="H14" i="4"/>
  <c r="H13" i="4"/>
  <c r="H23" i="4"/>
  <c r="F23" i="4" s="1"/>
  <c r="G17" i="4"/>
  <c r="F17" i="4"/>
  <c r="E17" i="4"/>
  <c r="H17" i="4" l="1"/>
</calcChain>
</file>

<file path=xl/sharedStrings.xml><?xml version="1.0" encoding="utf-8"?>
<sst xmlns="http://schemas.openxmlformats.org/spreadsheetml/2006/main" count="60" uniqueCount="37">
  <si>
    <t xml:space="preserve">LISTA OCENIONYCH PROJEKTÓW  ZAWIERAJĄCA WYNIKI PRAC KOMISJI OCENY PROJEKTÓW  </t>
  </si>
  <si>
    <t>Program Fundusze Europejskie dla Śląskiego 2021-2027</t>
  </si>
  <si>
    <t>Lp.</t>
  </si>
  <si>
    <t>Numer wniosku</t>
  </si>
  <si>
    <t>Wnioskodawca</t>
  </si>
  <si>
    <t>Tytuł projektu</t>
  </si>
  <si>
    <t>Koszty całkowite [PLN]</t>
  </si>
  <si>
    <t>Wnioskowane dofinansowanie ogółem  [PLN]</t>
  </si>
  <si>
    <t>Wnioskowane dofinansowanie z budżetu państwa  [PLN] (jeśli dotyczy)</t>
  </si>
  <si>
    <t>Wnioskowane dofinansowanie z EFRR/ FST [PLN]</t>
  </si>
  <si>
    <t>Spełnia kryteria /nie spełnia kryteriów - formalnych, merytorycznych</t>
  </si>
  <si>
    <t>Liczba przyznanych punktów malejąco</t>
  </si>
  <si>
    <t>Czy zastosowano kryteria rozstrzygające? (Tak, numer kryterium/Nie)</t>
  </si>
  <si>
    <t>Wybrany do dofinasowania - Tak/nie</t>
  </si>
  <si>
    <t>Tak</t>
  </si>
  <si>
    <t>Razem wybrane do dofinasowania</t>
  </si>
  <si>
    <t>Razem</t>
  </si>
  <si>
    <t>Projekty wycofane przez wnioskodawcę</t>
  </si>
  <si>
    <t>Wnioskowane dofinansowanie z EFRR/ FST [PLN]]</t>
  </si>
  <si>
    <t>-----------------</t>
  </si>
  <si>
    <t>spełnia kryteria</t>
  </si>
  <si>
    <t>nie</t>
  </si>
  <si>
    <t>FESL.02.11-IZ.01-03C5/23</t>
  </si>
  <si>
    <t>GMINA BLACHOWNIA</t>
  </si>
  <si>
    <t>Budowa sieci kanalizacji sanitarnej wraz z sięgaczami w miejscowości Blachownia-Ostrowy II część tłoczna z przepompownią oraz odcinkami grawitacyjnymi</t>
  </si>
  <si>
    <t>FESL.02.11-IZ.01-03C9/23</t>
  </si>
  <si>
    <t>Budowa sieci kanalizacji sanitarnej wraz z sięgaczami w miejscowości Blachownia- Ostrowy III część odcinek grawitacyjny</t>
  </si>
  <si>
    <t>FESL.02.11-IZ.01-03C6/23</t>
  </si>
  <si>
    <t>Budowa sieci kanalizacji sanitarnej wraz z sięgaczami w miejscowości Łojki -II część</t>
  </si>
  <si>
    <t>FESL.02.11-IZ.01-03C7/23</t>
  </si>
  <si>
    <t>Budowa sieci kanalizacji sanitarnej wraz z sięgaczami w miejscowości Blachownia- Błaszczyki I część</t>
  </si>
  <si>
    <t>Działanie: 2.11 Infrastruktura wodno-kanalizacyjna</t>
  </si>
  <si>
    <t>Nr naboru: FESL.02.11-IZ.01-005/23</t>
  </si>
  <si>
    <t xml:space="preserve">tak, kryterium rozstrzygające nr 2 - 10 pkt. </t>
  </si>
  <si>
    <t>tak, kryterium rozstrzygające nr 2 - 6 pkt.</t>
  </si>
  <si>
    <t>Ocenione projekty (koperta Subregion Północy)</t>
  </si>
  <si>
    <t>Załącznik nr 2  do Uchwały nr 205/484/VI/2024 Zarządu Województwa Śląskiego z dnia 30.01.2024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</si>
</sst>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7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right" vertical="top" wrapText="1"/>
    </xf>
    <xf numFmtId="4" fontId="2" fillId="0" borderId="0" xfId="0" applyNumberFormat="1" applyFont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4" fontId="2" fillId="0" borderId="3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left" vertical="top" wrapText="1"/>
    </xf>
    <xf numFmtId="0" fontId="3" fillId="0" borderId="0" xfId="0" applyFont="1"/>
    <xf numFmtId="4" fontId="2" fillId="0" borderId="1" xfId="0" quotePrefix="1" applyNumberFormat="1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2" fillId="0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F3768-FE1A-45F5-88F7-294A27D468DE}">
  <sheetPr>
    <pageSetUpPr fitToPage="1"/>
  </sheetPr>
  <dimension ref="A1:L25"/>
  <sheetViews>
    <sheetView tabSelected="1" topLeftCell="A10" zoomScaleNormal="100" zoomScaleSheetLayoutView="100" zoomScalePageLayoutView="80" workbookViewId="0">
      <selection activeCell="H2" sqref="H2"/>
    </sheetView>
  </sheetViews>
  <sheetFormatPr defaultColWidth="9.140625" defaultRowHeight="12.75" x14ac:dyDescent="0.2"/>
  <cols>
    <col min="1" max="1" width="4.42578125" style="1" customWidth="1"/>
    <col min="2" max="2" width="17.85546875" style="1" customWidth="1"/>
    <col min="3" max="3" width="23.28515625" style="1" customWidth="1"/>
    <col min="4" max="4" width="47.7109375" style="1" customWidth="1"/>
    <col min="5" max="5" width="16.5703125" style="1" customWidth="1"/>
    <col min="6" max="7" width="16.140625" style="1" customWidth="1"/>
    <col min="8" max="8" width="16.7109375" style="1" customWidth="1"/>
    <col min="9" max="9" width="17" style="1" customWidth="1"/>
    <col min="10" max="10" width="15.85546875" style="1" customWidth="1"/>
    <col min="11" max="11" width="18.7109375" style="1" customWidth="1"/>
    <col min="12" max="12" width="12" style="1" customWidth="1"/>
    <col min="13" max="18" width="9.140625" style="1"/>
    <col min="19" max="19" width="22.5703125" style="1" customWidth="1"/>
    <col min="20" max="16384" width="9.140625" style="1"/>
  </cols>
  <sheetData>
    <row r="1" spans="1:12" s="39" customFormat="1" x14ac:dyDescent="0.2">
      <c r="A1" s="39" t="s">
        <v>36</v>
      </c>
    </row>
    <row r="3" spans="1:12" ht="15.75" x14ac:dyDescent="0.2">
      <c r="A3" s="2" t="s">
        <v>0</v>
      </c>
      <c r="B3" s="3"/>
      <c r="C3" s="2"/>
      <c r="D3" s="3"/>
      <c r="E3" s="3"/>
      <c r="F3" s="3"/>
      <c r="G3" s="3"/>
      <c r="H3" s="3"/>
      <c r="I3" s="3"/>
      <c r="J3" s="5"/>
      <c r="K3" s="5"/>
      <c r="L3" s="3"/>
    </row>
    <row r="4" spans="1:12" ht="15.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x14ac:dyDescent="0.2">
      <c r="A5" s="5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.75" x14ac:dyDescent="0.2">
      <c r="A6" s="5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.75" x14ac:dyDescent="0.2">
      <c r="A7" s="5" t="s">
        <v>32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.75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5.75" x14ac:dyDescent="0.2">
      <c r="A9" s="4"/>
      <c r="B9" s="6"/>
      <c r="C9" s="6"/>
      <c r="D9" s="6"/>
      <c r="E9" s="6"/>
      <c r="F9" s="6"/>
      <c r="G9" s="6"/>
      <c r="H9" s="6"/>
      <c r="I9" s="6"/>
      <c r="J9" s="5"/>
      <c r="K9" s="5"/>
      <c r="L9" s="6"/>
    </row>
    <row r="10" spans="1:12" ht="15.75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5.75" x14ac:dyDescent="0.2">
      <c r="A11" s="2" t="s">
        <v>35</v>
      </c>
      <c r="B11" s="7"/>
      <c r="C11" s="7"/>
      <c r="D11" s="8"/>
      <c r="E11" s="6"/>
      <c r="F11" s="6"/>
      <c r="G11" s="6"/>
      <c r="H11" s="6"/>
      <c r="I11" s="9"/>
      <c r="J11" s="9"/>
      <c r="K11" s="9"/>
      <c r="L11" s="9"/>
    </row>
    <row r="12" spans="1:12" ht="143.25" customHeight="1" x14ac:dyDescent="0.2">
      <c r="A12" s="33" t="s">
        <v>2</v>
      </c>
      <c r="B12" s="33" t="s">
        <v>3</v>
      </c>
      <c r="C12" s="33" t="s">
        <v>4</v>
      </c>
      <c r="D12" s="34" t="s">
        <v>5</v>
      </c>
      <c r="E12" s="33" t="s">
        <v>6</v>
      </c>
      <c r="F12" s="33" t="s">
        <v>7</v>
      </c>
      <c r="G12" s="33" t="s">
        <v>8</v>
      </c>
      <c r="H12" s="33" t="s">
        <v>9</v>
      </c>
      <c r="I12" s="32" t="s">
        <v>10</v>
      </c>
      <c r="J12" s="35" t="s">
        <v>11</v>
      </c>
      <c r="K12" s="34" t="s">
        <v>12</v>
      </c>
      <c r="L12" s="36" t="s">
        <v>13</v>
      </c>
    </row>
    <row r="13" spans="1:12" ht="79.900000000000006" customHeight="1" x14ac:dyDescent="0.2">
      <c r="A13" s="37">
        <v>1</v>
      </c>
      <c r="B13" s="27" t="s">
        <v>22</v>
      </c>
      <c r="C13" s="27" t="s">
        <v>23</v>
      </c>
      <c r="D13" s="27" t="s">
        <v>24</v>
      </c>
      <c r="E13" s="28">
        <v>3617361.09</v>
      </c>
      <c r="F13" s="28">
        <v>2531454.19</v>
      </c>
      <c r="G13" s="28">
        <v>297818.11</v>
      </c>
      <c r="H13" s="28">
        <f t="shared" ref="H13:H16" si="0">F13-G13</f>
        <v>2233636.08</v>
      </c>
      <c r="I13" s="29" t="s">
        <v>20</v>
      </c>
      <c r="J13" s="38">
        <v>24</v>
      </c>
      <c r="K13" s="29" t="s">
        <v>33</v>
      </c>
      <c r="L13" s="31" t="s">
        <v>14</v>
      </c>
    </row>
    <row r="14" spans="1:12" ht="69" customHeight="1" x14ac:dyDescent="0.2">
      <c r="A14" s="37">
        <v>2</v>
      </c>
      <c r="B14" s="27" t="s">
        <v>29</v>
      </c>
      <c r="C14" s="27" t="s">
        <v>23</v>
      </c>
      <c r="D14" s="27" t="s">
        <v>30</v>
      </c>
      <c r="E14" s="28">
        <v>4245713.68</v>
      </c>
      <c r="F14" s="28">
        <v>2975886.67</v>
      </c>
      <c r="G14" s="28">
        <v>350104.28</v>
      </c>
      <c r="H14" s="28">
        <f t="shared" si="0"/>
        <v>2625782.3899999997</v>
      </c>
      <c r="I14" s="29" t="s">
        <v>20</v>
      </c>
      <c r="J14" s="38">
        <v>24</v>
      </c>
      <c r="K14" s="29" t="s">
        <v>33</v>
      </c>
      <c r="L14" s="31" t="s">
        <v>14</v>
      </c>
    </row>
    <row r="15" spans="1:12" ht="67.900000000000006" customHeight="1" x14ac:dyDescent="0.2">
      <c r="A15" s="37">
        <v>3</v>
      </c>
      <c r="B15" s="27" t="s">
        <v>27</v>
      </c>
      <c r="C15" s="27" t="s">
        <v>23</v>
      </c>
      <c r="D15" s="27" t="s">
        <v>28</v>
      </c>
      <c r="E15" s="28">
        <v>3435747.9</v>
      </c>
      <c r="F15" s="28">
        <v>2404394.8199999998</v>
      </c>
      <c r="G15" s="28">
        <v>282869.95</v>
      </c>
      <c r="H15" s="28">
        <f t="shared" si="0"/>
        <v>2121524.8699999996</v>
      </c>
      <c r="I15" s="29" t="s">
        <v>20</v>
      </c>
      <c r="J15" s="38">
        <v>24</v>
      </c>
      <c r="K15" s="29" t="s">
        <v>34</v>
      </c>
      <c r="L15" s="31" t="s">
        <v>14</v>
      </c>
    </row>
    <row r="16" spans="1:12" ht="63" customHeight="1" x14ac:dyDescent="0.2">
      <c r="A16" s="40">
        <v>4</v>
      </c>
      <c r="B16" s="41" t="s">
        <v>25</v>
      </c>
      <c r="C16" s="41" t="s">
        <v>23</v>
      </c>
      <c r="D16" s="27" t="s">
        <v>26</v>
      </c>
      <c r="E16" s="28">
        <v>1256816.79</v>
      </c>
      <c r="F16" s="28">
        <v>879981.09</v>
      </c>
      <c r="G16" s="28">
        <v>103527.14</v>
      </c>
      <c r="H16" s="28">
        <f t="shared" si="0"/>
        <v>776453.95</v>
      </c>
      <c r="I16" s="29" t="s">
        <v>20</v>
      </c>
      <c r="J16" s="29">
        <v>22</v>
      </c>
      <c r="K16" s="24" t="s">
        <v>21</v>
      </c>
      <c r="L16" s="25" t="s">
        <v>14</v>
      </c>
    </row>
    <row r="17" spans="1:12" ht="15.75" x14ac:dyDescent="0.2">
      <c r="A17" s="42" t="s">
        <v>15</v>
      </c>
      <c r="B17" s="42"/>
      <c r="C17" s="42"/>
      <c r="D17" s="13"/>
      <c r="E17" s="26">
        <f>SUM(E13:E16)</f>
        <v>12555639.460000001</v>
      </c>
      <c r="F17" s="26">
        <f>SUM(F13:F16)</f>
        <v>8791716.7699999996</v>
      </c>
      <c r="G17" s="26">
        <f>SUM(G13:G16)</f>
        <v>1034319.4800000001</v>
      </c>
      <c r="H17" s="26">
        <f>SUM(H13:H16)</f>
        <v>7757397.29</v>
      </c>
      <c r="I17" s="30"/>
      <c r="J17" s="23"/>
      <c r="K17" s="24"/>
      <c r="L17" s="25"/>
    </row>
    <row r="18" spans="1:12" ht="15.75" x14ac:dyDescent="0.2">
      <c r="A18" s="19"/>
      <c r="B18" s="6"/>
      <c r="C18" s="6"/>
      <c r="D18" s="9"/>
      <c r="E18" s="6"/>
      <c r="F18" s="6"/>
      <c r="G18" s="6"/>
      <c r="H18" s="6"/>
      <c r="I18" s="9"/>
      <c r="J18" s="9"/>
      <c r="K18" s="9"/>
      <c r="L18" s="9"/>
    </row>
    <row r="19" spans="1:12" ht="15.75" x14ac:dyDescent="0.2">
      <c r="A19" s="18"/>
      <c r="B19" s="18"/>
      <c r="C19" s="18"/>
      <c r="D19" s="18"/>
      <c r="E19" s="18"/>
      <c r="F19" s="18"/>
      <c r="G19" s="18"/>
      <c r="H19" s="18"/>
      <c r="I19" s="18"/>
      <c r="J19" s="5"/>
      <c r="K19" s="5"/>
      <c r="L19" s="5"/>
    </row>
    <row r="20" spans="1:12" ht="15.75" x14ac:dyDescent="0.25">
      <c r="A20" s="21" t="s">
        <v>17</v>
      </c>
      <c r="B20" s="7"/>
      <c r="C20" s="7"/>
      <c r="D20" s="20"/>
      <c r="E20" s="7"/>
      <c r="F20" s="7"/>
      <c r="G20" s="7"/>
      <c r="H20" s="7"/>
      <c r="I20" s="9"/>
      <c r="J20" s="9"/>
      <c r="K20" s="9"/>
    </row>
    <row r="21" spans="1:12" ht="78.75" x14ac:dyDescent="0.2">
      <c r="A21" s="10" t="s">
        <v>2</v>
      </c>
      <c r="B21" s="10" t="s">
        <v>3</v>
      </c>
      <c r="C21" s="10" t="s">
        <v>4</v>
      </c>
      <c r="D21" s="11" t="s">
        <v>5</v>
      </c>
      <c r="E21" s="10" t="s">
        <v>6</v>
      </c>
      <c r="F21" s="10" t="s">
        <v>7</v>
      </c>
      <c r="G21" s="10" t="s">
        <v>8</v>
      </c>
      <c r="H21" s="10" t="s">
        <v>18</v>
      </c>
      <c r="I21" s="5"/>
      <c r="J21" s="5"/>
      <c r="K21" s="5"/>
    </row>
    <row r="22" spans="1:12" ht="16.5" customHeight="1" x14ac:dyDescent="0.2">
      <c r="A22" s="12">
        <v>1</v>
      </c>
      <c r="B22" s="22" t="s">
        <v>19</v>
      </c>
      <c r="C22" s="22" t="s">
        <v>19</v>
      </c>
      <c r="D22" s="22" t="s">
        <v>19</v>
      </c>
      <c r="E22" s="22" t="s">
        <v>19</v>
      </c>
      <c r="F22" s="22" t="s">
        <v>19</v>
      </c>
      <c r="G22" s="22" t="s">
        <v>19</v>
      </c>
      <c r="H22" s="22" t="s">
        <v>19</v>
      </c>
      <c r="I22" s="5"/>
      <c r="J22" s="5"/>
      <c r="K22" s="5"/>
    </row>
    <row r="23" spans="1:12" ht="15.75" x14ac:dyDescent="0.2">
      <c r="A23" s="15" t="s">
        <v>16</v>
      </c>
      <c r="B23" s="16"/>
      <c r="C23" s="16"/>
      <c r="D23" s="17"/>
      <c r="E23" s="14">
        <v>0</v>
      </c>
      <c r="F23" s="14">
        <f>SUM(H23:H349)</f>
        <v>0</v>
      </c>
      <c r="G23" s="14">
        <v>0</v>
      </c>
      <c r="H23" s="14">
        <f>SUM(H22:H22)</f>
        <v>0</v>
      </c>
      <c r="I23" s="5"/>
    </row>
    <row r="24" spans="1:12" ht="15.75" x14ac:dyDescent="0.2">
      <c r="A24" s="18"/>
      <c r="B24" s="18"/>
      <c r="C24" s="18"/>
      <c r="D24" s="18"/>
      <c r="E24" s="18"/>
      <c r="F24" s="18"/>
      <c r="G24" s="18"/>
      <c r="H24" s="18"/>
      <c r="I24" s="5"/>
      <c r="J24" s="5"/>
      <c r="K24" s="5"/>
    </row>
    <row r="25" spans="1:12" ht="15.75" x14ac:dyDescent="0.2">
      <c r="A25" s="18"/>
      <c r="B25" s="18"/>
      <c r="C25" s="18"/>
      <c r="D25" s="18"/>
      <c r="E25" s="18"/>
      <c r="F25" s="18"/>
      <c r="G25" s="18"/>
      <c r="H25" s="18"/>
      <c r="I25" s="18"/>
      <c r="J25" s="5"/>
      <c r="K25" s="5"/>
      <c r="L25" s="5"/>
    </row>
  </sheetData>
  <mergeCells count="1">
    <mergeCell ref="A17:C17"/>
  </mergeCells>
  <phoneticPr fontId="5" type="noConversion"/>
  <pageMargins left="0.74803149606299213" right="0.74803149606299213" top="1.1417322834645669" bottom="0.98425196850393704" header="0.51181102362204722" footer="0.51181102362204722"/>
  <pageSetup paperSize="9" scale="60" orientation="landscape" r:id="rId1"/>
  <headerFooter alignWithMargins="0">
    <oddFooter>&amp;C&amp;G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32422732D4754B8A38F43DCA7E29FA" ma:contentTypeVersion="17" ma:contentTypeDescription="Utwórz nowy dokument." ma:contentTypeScope="" ma:versionID="5f91ce66cace763d4a560dc67d1dc54b">
  <xsd:schema xmlns:xsd="http://www.w3.org/2001/XMLSchema" xmlns:xs="http://www.w3.org/2001/XMLSchema" xmlns:p="http://schemas.microsoft.com/office/2006/metadata/properties" xmlns:ns2="f9fddaa2-5d50-496e-a787-7f0e5e10bc21" xmlns:ns3="d7a5b636-efbd-498d-8e03-8e36647a40b7" targetNamespace="http://schemas.microsoft.com/office/2006/metadata/properties" ma:root="true" ma:fieldsID="7fbe9fc19545aebd46325c6c7ae64f2a" ns2:_="" ns3:_="">
    <xsd:import namespace="f9fddaa2-5d50-496e-a787-7f0e5e10bc21"/>
    <xsd:import namespace="d7a5b636-efbd-498d-8e03-8e36647a40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fddaa2-5d50-496e-a787-7f0e5e10bc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Tagi obrazów" ma:readOnly="false" ma:fieldId="{5cf76f15-5ced-4ddc-b409-7134ff3c332f}" ma:taxonomyMulti="true" ma:sspId="54914f52-495d-4bb6-95e8-b9da89695b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5b636-efbd-498d-8e03-8e36647a40b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aa1202c-0176-4fa6-92b7-ee75c8913657}" ma:internalName="TaxCatchAll" ma:showField="CatchAllData" ma:web="d7a5b636-efbd-498d-8e03-8e36647a40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9fddaa2-5d50-496e-a787-7f0e5e10bc21">
      <Terms xmlns="http://schemas.microsoft.com/office/infopath/2007/PartnerControls"/>
    </lcf76f155ced4ddcb4097134ff3c332f>
    <TaxCatchAll xmlns="d7a5b636-efbd-498d-8e03-8e36647a40b7" xsi:nil="true"/>
  </documentManagement>
</p:properties>
</file>

<file path=customXml/itemProps1.xml><?xml version="1.0" encoding="utf-8"?>
<ds:datastoreItem xmlns:ds="http://schemas.openxmlformats.org/officeDocument/2006/customXml" ds:itemID="{BB516884-E512-4C9A-B215-8FD7878563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fddaa2-5d50-496e-a787-7f0e5e10bc21"/>
    <ds:schemaRef ds:uri="d7a5b636-efbd-498d-8e03-8e36647a40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E28509-ED95-4B42-9485-53C93F418A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699B45-94E7-427D-AB6A-F8FEB2A79C08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d7a5b636-efbd-498d-8e03-8e36647a40b7"/>
    <ds:schemaRef ds:uri="f9fddaa2-5d50-496e-a787-7f0e5e10bc2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Subregion Północny</vt:lpstr>
    </vt:vector>
  </TitlesOfParts>
  <Manager/>
  <Company>Urząd Marszałkowski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Walczak Paulina</cp:lastModifiedBy>
  <cp:revision/>
  <cp:lastPrinted>2024-01-24T12:10:12Z</cp:lastPrinted>
  <dcterms:created xsi:type="dcterms:W3CDTF">2009-08-04T12:39:16Z</dcterms:created>
  <dcterms:modified xsi:type="dcterms:W3CDTF">2024-02-06T08:50:00Z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0x0101003E32422732D4754B8A38F43DCA7E29FA</vt:lpwstr>
  </property>
  <property fmtid="{D5CDD505-2E9C-101B-9397-08002B2CF9AE}" pid="3" name="MediaServiceImageTags">
    <vt:lpwstr/>
  </property>
</Properties>
</file>