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en_skoroszyt" defaultThemeVersion="124226"/>
  <mc:AlternateContent xmlns:mc="http://schemas.openxmlformats.org/markup-compatibility/2006">
    <mc:Choice Requires="x15">
      <x15ac:absPath xmlns:x15ac="http://schemas.microsoft.com/office/spreadsheetml/2010/11/ac" url="https://agrotecpolska-my.sharepoint.com/personal/agrotec_agrotecpolska_onmicrosoft_com/Documents/SERWER AGROTEC/0_AKTUALNE PROJEKTY WYK/2025_EXPOST_RPOWSL14-20_realizacja/RK/RK_uwagi 16.02/DO PRACY_Załączniki do RK/"/>
    </mc:Choice>
  </mc:AlternateContent>
  <xr:revisionPtr revIDLastSave="101" documentId="13_ncr:1_{A67D4029-FD30-4704-A3E5-BB79F03D6926}" xr6:coauthVersionLast="47" xr6:coauthVersionMax="47" xr10:uidLastSave="{9171F0B1-2DE9-442F-9002-26E11D748721}"/>
  <bookViews>
    <workbookView xWindow="-120" yWindow="-120" windowWidth="29040" windowHeight="15720" activeTab="1" xr2:uid="{00000000-000D-0000-FFFF-FFFF00000000}"/>
  </bookViews>
  <sheets>
    <sheet name="ZIT i RIT osobno vs reszta" sheetId="1" r:id="rId1"/>
    <sheet name="ZIT i RIT łącznie vs reszta" sheetId="2" r:id="rId2"/>
  </sheets>
  <definedNames>
    <definedName name="_xlnm._FilterDatabase" localSheetId="1" hidden="1">'ZIT i RIT łącznie vs reszta'!$A$2:$N$986</definedName>
    <definedName name="_xlnm._FilterDatabase" localSheetId="0" hidden="1">'ZIT i RIT osobno vs reszta'!$A$2:$N$1190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85" i="2" l="1"/>
  <c r="O985" i="2"/>
  <c r="P983" i="2"/>
  <c r="O983" i="2"/>
  <c r="P981" i="2"/>
  <c r="O981" i="2"/>
  <c r="P979" i="2"/>
  <c r="O979" i="2"/>
  <c r="P977" i="2"/>
  <c r="O977" i="2"/>
  <c r="P975" i="2"/>
  <c r="O975" i="2"/>
  <c r="P973" i="2"/>
  <c r="O973" i="2"/>
  <c r="P971" i="2"/>
  <c r="O971" i="2"/>
  <c r="P969" i="2"/>
  <c r="O969" i="2"/>
  <c r="P967" i="2"/>
  <c r="O967" i="2"/>
  <c r="P965" i="2"/>
  <c r="O965" i="2"/>
  <c r="P963" i="2"/>
  <c r="O963" i="2"/>
  <c r="P961" i="2"/>
  <c r="O961" i="2"/>
  <c r="P959" i="2"/>
  <c r="O959" i="2"/>
  <c r="P957" i="2"/>
  <c r="O957" i="2"/>
  <c r="P955" i="2"/>
  <c r="O955" i="2"/>
  <c r="P953" i="2"/>
  <c r="O953" i="2"/>
  <c r="P951" i="2"/>
  <c r="O951" i="2"/>
  <c r="P949" i="2"/>
  <c r="O949" i="2"/>
  <c r="P947" i="2"/>
  <c r="O947" i="2"/>
  <c r="P945" i="2"/>
  <c r="O945" i="2"/>
  <c r="P943" i="2"/>
  <c r="O943" i="2"/>
  <c r="P941" i="2"/>
  <c r="O941" i="2"/>
  <c r="P939" i="2"/>
  <c r="O939" i="2"/>
  <c r="P937" i="2"/>
  <c r="O937" i="2"/>
  <c r="P935" i="2"/>
  <c r="O935" i="2"/>
  <c r="P933" i="2"/>
  <c r="O933" i="2"/>
  <c r="P931" i="2"/>
  <c r="O931" i="2"/>
  <c r="P929" i="2"/>
  <c r="O929" i="2"/>
  <c r="P927" i="2"/>
  <c r="O927" i="2"/>
  <c r="P926" i="2"/>
  <c r="O926" i="2"/>
  <c r="P924" i="2"/>
  <c r="O924" i="2"/>
  <c r="P923" i="2"/>
  <c r="O923" i="2"/>
  <c r="P921" i="2"/>
  <c r="O921" i="2"/>
  <c r="P919" i="2"/>
  <c r="O919" i="2"/>
  <c r="P918" i="2"/>
  <c r="O918" i="2"/>
  <c r="P916" i="2"/>
  <c r="O916" i="2"/>
  <c r="P914" i="2"/>
  <c r="O914" i="2"/>
  <c r="P913" i="2"/>
  <c r="O913" i="2"/>
  <c r="P911" i="2"/>
  <c r="O911" i="2"/>
  <c r="P910" i="2"/>
  <c r="O910" i="2"/>
  <c r="P908" i="2"/>
  <c r="O908" i="2"/>
  <c r="P907" i="2"/>
  <c r="O907" i="2"/>
  <c r="P905" i="2"/>
  <c r="O905" i="2"/>
  <c r="P903" i="2"/>
  <c r="O903" i="2"/>
  <c r="P902" i="2"/>
  <c r="O902" i="2"/>
  <c r="P900" i="2"/>
  <c r="O900" i="2"/>
  <c r="P899" i="2"/>
  <c r="O899" i="2"/>
  <c r="P897" i="2"/>
  <c r="O897" i="2"/>
  <c r="P896" i="2"/>
  <c r="O896" i="2"/>
  <c r="P894" i="2"/>
  <c r="O894" i="2"/>
  <c r="P893" i="2"/>
  <c r="O893" i="2"/>
  <c r="P891" i="2"/>
  <c r="O891" i="2"/>
  <c r="P890" i="2"/>
  <c r="O890" i="2"/>
  <c r="P888" i="2"/>
  <c r="O888" i="2"/>
  <c r="P887" i="2"/>
  <c r="O887" i="2"/>
  <c r="P885" i="2"/>
  <c r="O885" i="2"/>
  <c r="P884" i="2"/>
  <c r="O884" i="2"/>
  <c r="P882" i="2"/>
  <c r="O882" i="2"/>
  <c r="P881" i="2"/>
  <c r="O881" i="2"/>
  <c r="P879" i="2"/>
  <c r="O879" i="2"/>
  <c r="P878" i="2"/>
  <c r="O878" i="2"/>
  <c r="P876" i="2"/>
  <c r="O876" i="2"/>
  <c r="P875" i="2"/>
  <c r="O875" i="2"/>
  <c r="P873" i="2"/>
  <c r="O873" i="2"/>
  <c r="P872" i="2"/>
  <c r="O872" i="2"/>
  <c r="P870" i="2"/>
  <c r="O870" i="2"/>
  <c r="P869" i="2"/>
  <c r="O869" i="2"/>
  <c r="P867" i="2"/>
  <c r="O867" i="2"/>
  <c r="P866" i="2"/>
  <c r="O866" i="2"/>
  <c r="P864" i="2"/>
  <c r="O864" i="2"/>
  <c r="P862" i="2"/>
  <c r="O862" i="2"/>
  <c r="P861" i="2"/>
  <c r="O861" i="2"/>
  <c r="P859" i="2"/>
  <c r="O859" i="2"/>
  <c r="P857" i="2"/>
  <c r="O857" i="2"/>
  <c r="P855" i="2"/>
  <c r="O855" i="2"/>
  <c r="P854" i="2"/>
  <c r="O854" i="2"/>
  <c r="P853" i="2"/>
  <c r="O853" i="2"/>
  <c r="P851" i="2"/>
  <c r="O851" i="2"/>
  <c r="P850" i="2"/>
  <c r="O850" i="2"/>
  <c r="P848" i="2"/>
  <c r="O848" i="2"/>
  <c r="P847" i="2"/>
  <c r="O847" i="2"/>
  <c r="P845" i="2"/>
  <c r="O845" i="2"/>
  <c r="P843" i="2"/>
  <c r="O843" i="2"/>
  <c r="P841" i="2"/>
  <c r="O841" i="2"/>
  <c r="P839" i="2"/>
  <c r="O839" i="2"/>
  <c r="P838" i="2"/>
  <c r="O838" i="2"/>
  <c r="P837" i="2"/>
  <c r="O837" i="2"/>
  <c r="P836" i="2"/>
  <c r="O836" i="2"/>
  <c r="P835" i="2"/>
  <c r="O835" i="2"/>
  <c r="P833" i="2"/>
  <c r="O833" i="2"/>
  <c r="P832" i="2"/>
  <c r="O832" i="2"/>
  <c r="P831" i="2"/>
  <c r="O831" i="2"/>
  <c r="P830" i="2"/>
  <c r="O830" i="2"/>
  <c r="P829" i="2"/>
  <c r="O829" i="2"/>
  <c r="P827" i="2"/>
  <c r="O827" i="2"/>
  <c r="P826" i="2"/>
  <c r="O826" i="2"/>
  <c r="P824" i="2"/>
  <c r="O824" i="2"/>
  <c r="P823" i="2"/>
  <c r="O823" i="2"/>
  <c r="P822" i="2"/>
  <c r="O822" i="2"/>
  <c r="P821" i="2"/>
  <c r="O821" i="2"/>
  <c r="P820" i="2"/>
  <c r="O820" i="2"/>
  <c r="P818" i="2"/>
  <c r="O818" i="2"/>
  <c r="P817" i="2"/>
  <c r="O817" i="2"/>
  <c r="P816" i="2"/>
  <c r="O816" i="2"/>
  <c r="P815" i="2"/>
  <c r="O815" i="2"/>
  <c r="P814" i="2"/>
  <c r="O814" i="2"/>
  <c r="P812" i="2"/>
  <c r="O812" i="2"/>
  <c r="P811" i="2"/>
  <c r="O811" i="2"/>
  <c r="P810" i="2"/>
  <c r="O810" i="2"/>
  <c r="P808" i="2"/>
  <c r="O808" i="2"/>
  <c r="P807" i="2"/>
  <c r="O807" i="2"/>
  <c r="P805" i="2"/>
  <c r="O805" i="2"/>
  <c r="P804" i="2"/>
  <c r="O804" i="2"/>
  <c r="P802" i="2"/>
  <c r="O802" i="2"/>
  <c r="P801" i="2"/>
  <c r="O801" i="2"/>
  <c r="P800" i="2"/>
  <c r="O800" i="2"/>
  <c r="P799" i="2"/>
  <c r="O799" i="2"/>
  <c r="P797" i="2"/>
  <c r="O797" i="2"/>
  <c r="P796" i="2"/>
  <c r="O796" i="2"/>
  <c r="P795" i="2"/>
  <c r="O795" i="2"/>
  <c r="P794" i="2"/>
  <c r="O794" i="2"/>
  <c r="P792" i="2"/>
  <c r="O792" i="2"/>
  <c r="P791" i="2"/>
  <c r="O791" i="2"/>
  <c r="P789" i="2"/>
  <c r="O789" i="2"/>
  <c r="P788" i="2"/>
  <c r="O788" i="2"/>
  <c r="P786" i="2"/>
  <c r="O786" i="2"/>
  <c r="P785" i="2"/>
  <c r="O785" i="2"/>
  <c r="P783" i="2"/>
  <c r="O783" i="2"/>
  <c r="P781" i="2"/>
  <c r="O781" i="2"/>
  <c r="P779" i="2"/>
  <c r="O779" i="2"/>
  <c r="P778" i="2"/>
  <c r="O778" i="2"/>
  <c r="P777" i="2"/>
  <c r="O777" i="2"/>
  <c r="P776" i="2"/>
  <c r="O776" i="2"/>
  <c r="P774" i="2"/>
  <c r="O774" i="2"/>
  <c r="P773" i="2"/>
  <c r="O773" i="2"/>
  <c r="P772" i="2"/>
  <c r="O772" i="2"/>
  <c r="P770" i="2"/>
  <c r="O770" i="2"/>
  <c r="P769" i="2"/>
  <c r="O769" i="2"/>
  <c r="P768" i="2"/>
  <c r="O768" i="2"/>
  <c r="P766" i="2"/>
  <c r="O766" i="2"/>
  <c r="P765" i="2"/>
  <c r="O765" i="2"/>
  <c r="P764" i="2"/>
  <c r="O764" i="2"/>
  <c r="P763" i="2"/>
  <c r="O763" i="2"/>
  <c r="P761" i="2"/>
  <c r="O761" i="2"/>
  <c r="P760" i="2"/>
  <c r="O760" i="2"/>
  <c r="P759" i="2"/>
  <c r="O759" i="2"/>
  <c r="P758" i="2"/>
  <c r="O758" i="2"/>
  <c r="P756" i="2"/>
  <c r="O756" i="2"/>
  <c r="P755" i="2"/>
  <c r="O755" i="2"/>
  <c r="P754" i="2"/>
  <c r="O754" i="2"/>
  <c r="P753" i="2"/>
  <c r="O753" i="2"/>
  <c r="P751" i="2"/>
  <c r="O751" i="2"/>
  <c r="P750" i="2"/>
  <c r="O750" i="2"/>
  <c r="P749" i="2"/>
  <c r="O749" i="2"/>
  <c r="P748" i="2"/>
  <c r="O748" i="2"/>
  <c r="P746" i="2"/>
  <c r="O746" i="2"/>
  <c r="P745" i="2"/>
  <c r="O745" i="2"/>
  <c r="P743" i="2"/>
  <c r="O743" i="2"/>
  <c r="P742" i="2"/>
  <c r="O742" i="2"/>
  <c r="P740" i="2"/>
  <c r="O740" i="2"/>
  <c r="P739" i="2"/>
  <c r="O739" i="2"/>
  <c r="P737" i="2"/>
  <c r="O737" i="2"/>
  <c r="P736" i="2"/>
  <c r="O736" i="2"/>
  <c r="P734" i="2"/>
  <c r="O734" i="2"/>
  <c r="P733" i="2"/>
  <c r="O733" i="2"/>
  <c r="P732" i="2"/>
  <c r="O732" i="2"/>
  <c r="P731" i="2"/>
  <c r="O731" i="2"/>
  <c r="P729" i="2"/>
  <c r="O729" i="2"/>
  <c r="P728" i="2"/>
  <c r="O728" i="2"/>
  <c r="P727" i="2"/>
  <c r="O727" i="2"/>
  <c r="P726" i="2"/>
  <c r="O726" i="2"/>
  <c r="P724" i="2"/>
  <c r="O724" i="2"/>
  <c r="P723" i="2"/>
  <c r="O723" i="2"/>
  <c r="P721" i="2"/>
  <c r="O721" i="2"/>
  <c r="P720" i="2"/>
  <c r="O720" i="2"/>
  <c r="P719" i="2"/>
  <c r="O719" i="2"/>
  <c r="P718" i="2"/>
  <c r="O718" i="2"/>
  <c r="P716" i="2"/>
  <c r="O716" i="2"/>
  <c r="P715" i="2"/>
  <c r="O715" i="2"/>
  <c r="P714" i="2"/>
  <c r="O714" i="2"/>
  <c r="P712" i="2"/>
  <c r="O712" i="2"/>
  <c r="P711" i="2"/>
  <c r="O711" i="2"/>
  <c r="P709" i="2"/>
  <c r="O709" i="2"/>
  <c r="P708" i="2"/>
  <c r="O708" i="2"/>
  <c r="P706" i="2"/>
  <c r="O706" i="2"/>
  <c r="P704" i="2"/>
  <c r="O704" i="2"/>
  <c r="P703" i="2"/>
  <c r="O703" i="2"/>
  <c r="P702" i="2"/>
  <c r="O702" i="2"/>
  <c r="P700" i="2"/>
  <c r="O700" i="2"/>
  <c r="P698" i="2"/>
  <c r="O698" i="2"/>
  <c r="P696" i="2"/>
  <c r="O696" i="2"/>
  <c r="P694" i="2"/>
  <c r="O694" i="2"/>
  <c r="P692" i="2"/>
  <c r="O692" i="2"/>
  <c r="P691" i="2"/>
  <c r="O691" i="2"/>
  <c r="P690" i="2"/>
  <c r="O690" i="2"/>
  <c r="P689" i="2"/>
  <c r="O689" i="2"/>
  <c r="P687" i="2"/>
  <c r="O687" i="2"/>
  <c r="P686" i="2"/>
  <c r="O686" i="2"/>
  <c r="P684" i="2"/>
  <c r="O684" i="2"/>
  <c r="P683" i="2"/>
  <c r="O683" i="2"/>
  <c r="P681" i="2"/>
  <c r="O681" i="2"/>
  <c r="P680" i="2"/>
  <c r="O680" i="2"/>
  <c r="P679" i="2"/>
  <c r="O679" i="2"/>
  <c r="P678" i="2"/>
  <c r="O678" i="2"/>
  <c r="P676" i="2"/>
  <c r="O676" i="2"/>
  <c r="P675" i="2"/>
  <c r="O675" i="2"/>
  <c r="P674" i="2"/>
  <c r="O674" i="2"/>
  <c r="P672" i="2"/>
  <c r="O672" i="2"/>
  <c r="P671" i="2"/>
  <c r="O671" i="2"/>
  <c r="P670" i="2"/>
  <c r="O670" i="2"/>
  <c r="P668" i="2"/>
  <c r="O668" i="2"/>
  <c r="P667" i="2"/>
  <c r="O667" i="2"/>
  <c r="P666" i="2"/>
  <c r="O666" i="2"/>
  <c r="P665" i="2"/>
  <c r="O665" i="2"/>
  <c r="P664" i="2"/>
  <c r="O664" i="2"/>
  <c r="P663" i="2"/>
  <c r="O663" i="2"/>
  <c r="P661" i="2"/>
  <c r="O661" i="2"/>
  <c r="P660" i="2"/>
  <c r="O660" i="2"/>
  <c r="P659" i="2"/>
  <c r="O659" i="2"/>
  <c r="P658" i="2"/>
  <c r="O658" i="2"/>
  <c r="P656" i="2"/>
  <c r="O656" i="2"/>
  <c r="P655" i="2"/>
  <c r="O655" i="2"/>
  <c r="P654" i="2"/>
  <c r="O654" i="2"/>
  <c r="P653" i="2"/>
  <c r="O653" i="2"/>
  <c r="P651" i="2"/>
  <c r="O651" i="2"/>
  <c r="P650" i="2"/>
  <c r="O650" i="2"/>
  <c r="P649" i="2"/>
  <c r="O649" i="2"/>
  <c r="P648" i="2"/>
  <c r="O648" i="2"/>
  <c r="P646" i="2"/>
  <c r="O646" i="2"/>
  <c r="P645" i="2"/>
  <c r="O645" i="2"/>
  <c r="P644" i="2"/>
  <c r="O644" i="2"/>
  <c r="P643" i="2"/>
  <c r="O643" i="2"/>
  <c r="P641" i="2"/>
  <c r="O641" i="2"/>
  <c r="P640" i="2"/>
  <c r="O640" i="2"/>
  <c r="P639" i="2"/>
  <c r="O639" i="2"/>
  <c r="P637" i="2"/>
  <c r="O637" i="2"/>
  <c r="P635" i="2"/>
  <c r="O635" i="2"/>
  <c r="P634" i="2"/>
  <c r="O634" i="2"/>
  <c r="P633" i="2"/>
  <c r="O633" i="2"/>
  <c r="P631" i="2"/>
  <c r="O631" i="2"/>
  <c r="P630" i="2"/>
  <c r="O630" i="2"/>
  <c r="P629" i="2"/>
  <c r="O629" i="2"/>
  <c r="P628" i="2"/>
  <c r="O628" i="2"/>
  <c r="P627" i="2"/>
  <c r="O627" i="2"/>
  <c r="P626" i="2"/>
  <c r="O626" i="2"/>
  <c r="P625" i="2"/>
  <c r="O625" i="2"/>
  <c r="P624" i="2"/>
  <c r="O624" i="2"/>
  <c r="P623" i="2"/>
  <c r="O623" i="2"/>
  <c r="P621" i="2"/>
  <c r="O621" i="2"/>
  <c r="P620" i="2"/>
  <c r="O620" i="2"/>
  <c r="P619" i="2"/>
  <c r="O619" i="2"/>
  <c r="P618" i="2"/>
  <c r="O618" i="2"/>
  <c r="P617" i="2"/>
  <c r="O617" i="2"/>
  <c r="P616" i="2"/>
  <c r="O616" i="2"/>
  <c r="P615" i="2"/>
  <c r="O615" i="2"/>
  <c r="P614" i="2"/>
  <c r="O614" i="2"/>
  <c r="P613" i="2"/>
  <c r="O613" i="2"/>
  <c r="P611" i="2"/>
  <c r="O611" i="2"/>
  <c r="P609" i="2"/>
  <c r="O609" i="2"/>
  <c r="P608" i="2"/>
  <c r="O608" i="2"/>
  <c r="P607" i="2"/>
  <c r="O607" i="2"/>
  <c r="P605" i="2"/>
  <c r="O605" i="2"/>
  <c r="P604" i="2"/>
  <c r="O604" i="2"/>
  <c r="P603" i="2"/>
  <c r="O603" i="2"/>
  <c r="P601" i="2"/>
  <c r="O601" i="2"/>
  <c r="P600" i="2"/>
  <c r="O600" i="2"/>
  <c r="P599" i="2"/>
  <c r="O599" i="2"/>
  <c r="P598" i="2"/>
  <c r="O598" i="2"/>
  <c r="P596" i="2"/>
  <c r="O596" i="2"/>
  <c r="P595" i="2"/>
  <c r="O595" i="2"/>
  <c r="P594" i="2"/>
  <c r="O594" i="2"/>
  <c r="P593" i="2"/>
  <c r="O593" i="2"/>
  <c r="P591" i="2"/>
  <c r="O591" i="2"/>
  <c r="P590" i="2"/>
  <c r="O590" i="2"/>
  <c r="P589" i="2"/>
  <c r="O589" i="2"/>
  <c r="P588" i="2"/>
  <c r="O588" i="2"/>
  <c r="P587" i="2"/>
  <c r="O587" i="2"/>
  <c r="P586" i="2"/>
  <c r="O586" i="2"/>
  <c r="P584" i="2"/>
  <c r="O584" i="2"/>
  <c r="P583" i="2"/>
  <c r="O583" i="2"/>
  <c r="P582" i="2"/>
  <c r="O582" i="2"/>
  <c r="P581" i="2"/>
  <c r="O581" i="2"/>
  <c r="P579" i="2"/>
  <c r="O579" i="2"/>
  <c r="P578" i="2"/>
  <c r="O578" i="2"/>
  <c r="P577" i="2"/>
  <c r="O577" i="2"/>
  <c r="P576" i="2"/>
  <c r="O576" i="2"/>
  <c r="P575" i="2"/>
  <c r="O575" i="2"/>
  <c r="P574" i="2"/>
  <c r="O574" i="2"/>
  <c r="P573" i="2"/>
  <c r="O573" i="2"/>
  <c r="P572" i="2"/>
  <c r="O572" i="2"/>
  <c r="P571" i="2"/>
  <c r="O571" i="2"/>
  <c r="P569" i="2"/>
  <c r="O569" i="2"/>
  <c r="P568" i="2"/>
  <c r="O568" i="2"/>
  <c r="P567" i="2"/>
  <c r="O567" i="2"/>
  <c r="P566" i="2"/>
  <c r="O566" i="2"/>
  <c r="P565" i="2"/>
  <c r="O565" i="2"/>
  <c r="P564" i="2"/>
  <c r="O564" i="2"/>
  <c r="P563" i="2"/>
  <c r="O563" i="2"/>
  <c r="P562" i="2"/>
  <c r="O562" i="2"/>
  <c r="P561" i="2"/>
  <c r="O561" i="2"/>
  <c r="P559" i="2"/>
  <c r="O559" i="2"/>
  <c r="P558" i="2"/>
  <c r="O558" i="2"/>
  <c r="P557" i="2"/>
  <c r="O557" i="2"/>
  <c r="P555" i="2"/>
  <c r="O555" i="2"/>
  <c r="P553" i="2"/>
  <c r="O553" i="2"/>
  <c r="P552" i="2"/>
  <c r="O552" i="2"/>
  <c r="P551" i="2"/>
  <c r="O551" i="2"/>
  <c r="P549" i="2"/>
  <c r="O549" i="2"/>
  <c r="P548" i="2"/>
  <c r="O548" i="2"/>
  <c r="P547" i="2"/>
  <c r="O547" i="2"/>
  <c r="P545" i="2"/>
  <c r="O545" i="2"/>
  <c r="P544" i="2"/>
  <c r="O544" i="2"/>
  <c r="P543" i="2"/>
  <c r="O543" i="2"/>
  <c r="P541" i="2"/>
  <c r="O541" i="2"/>
  <c r="P540" i="2"/>
  <c r="O540" i="2"/>
  <c r="P539" i="2"/>
  <c r="O539" i="2"/>
  <c r="P537" i="2"/>
  <c r="O537" i="2"/>
  <c r="P536" i="2"/>
  <c r="O536" i="2"/>
  <c r="P535" i="2"/>
  <c r="O535" i="2"/>
  <c r="P533" i="2"/>
  <c r="O533" i="2"/>
  <c r="P532" i="2"/>
  <c r="O532" i="2"/>
  <c r="P531" i="2"/>
  <c r="O531" i="2"/>
  <c r="P529" i="2"/>
  <c r="O529" i="2"/>
  <c r="P528" i="2"/>
  <c r="O528" i="2"/>
  <c r="P527" i="2"/>
  <c r="O527" i="2"/>
  <c r="P526" i="2"/>
  <c r="O526" i="2"/>
  <c r="P525" i="2"/>
  <c r="O525" i="2"/>
  <c r="P524" i="2"/>
  <c r="O524" i="2"/>
  <c r="P522" i="2"/>
  <c r="O522" i="2"/>
  <c r="P521" i="2"/>
  <c r="O521" i="2"/>
  <c r="P520" i="2"/>
  <c r="O520" i="2"/>
  <c r="P519" i="2"/>
  <c r="O519" i="2"/>
  <c r="P518" i="2"/>
  <c r="O518" i="2"/>
  <c r="P517" i="2"/>
  <c r="O517" i="2"/>
  <c r="P515" i="2"/>
  <c r="O515" i="2"/>
  <c r="P514" i="2"/>
  <c r="O514" i="2"/>
  <c r="P513" i="2"/>
  <c r="O513" i="2"/>
  <c r="P511" i="2"/>
  <c r="O511" i="2"/>
  <c r="P510" i="2"/>
  <c r="O510" i="2"/>
  <c r="P509" i="2"/>
  <c r="O509" i="2"/>
  <c r="P508" i="2"/>
  <c r="O508" i="2"/>
  <c r="P507" i="2"/>
  <c r="O507" i="2"/>
  <c r="P505" i="2"/>
  <c r="O505" i="2"/>
  <c r="P504" i="2"/>
  <c r="O504" i="2"/>
  <c r="P503" i="2"/>
  <c r="O503" i="2"/>
  <c r="P501" i="2"/>
  <c r="O501" i="2"/>
  <c r="P500" i="2"/>
  <c r="O500" i="2"/>
  <c r="P499" i="2"/>
  <c r="O499" i="2"/>
  <c r="P498" i="2"/>
  <c r="O498" i="2"/>
  <c r="P497" i="2"/>
  <c r="O497" i="2"/>
  <c r="P496" i="2"/>
  <c r="O496" i="2"/>
  <c r="P494" i="2"/>
  <c r="O494" i="2"/>
  <c r="P493" i="2"/>
  <c r="O493" i="2"/>
  <c r="P492" i="2"/>
  <c r="O492" i="2"/>
  <c r="P491" i="2"/>
  <c r="O491" i="2"/>
  <c r="P490" i="2"/>
  <c r="O490" i="2"/>
  <c r="P489" i="2"/>
  <c r="O489" i="2"/>
  <c r="P487" i="2"/>
  <c r="O487" i="2"/>
  <c r="P486" i="2"/>
  <c r="O486" i="2"/>
  <c r="P484" i="2"/>
  <c r="O484" i="2"/>
  <c r="P483" i="2"/>
  <c r="O483" i="2"/>
  <c r="P481" i="2"/>
  <c r="O481" i="2"/>
  <c r="P480" i="2"/>
  <c r="O480" i="2"/>
  <c r="P478" i="2"/>
  <c r="O478" i="2"/>
  <c r="P477" i="2"/>
  <c r="O477" i="2"/>
  <c r="P475" i="2"/>
  <c r="O475" i="2"/>
  <c r="P474" i="2"/>
  <c r="O474" i="2"/>
  <c r="P472" i="2"/>
  <c r="O472" i="2"/>
  <c r="P471" i="2"/>
  <c r="O471" i="2"/>
  <c r="P469" i="2"/>
  <c r="O469" i="2"/>
  <c r="P468" i="2"/>
  <c r="O468" i="2"/>
  <c r="P466" i="2"/>
  <c r="O466" i="2"/>
  <c r="P465" i="2"/>
  <c r="O465" i="2"/>
  <c r="P463" i="2"/>
  <c r="O463" i="2"/>
  <c r="P462" i="2"/>
  <c r="O462" i="2"/>
  <c r="P460" i="2"/>
  <c r="O460" i="2"/>
  <c r="P459" i="2"/>
  <c r="O459" i="2"/>
  <c r="P457" i="2"/>
  <c r="O457" i="2"/>
  <c r="P456" i="2"/>
  <c r="O456" i="2"/>
  <c r="P454" i="2"/>
  <c r="O454" i="2"/>
  <c r="P453" i="2"/>
  <c r="O453" i="2"/>
  <c r="P451" i="2"/>
  <c r="O451" i="2"/>
  <c r="P450" i="2"/>
  <c r="O450" i="2"/>
  <c r="P448" i="2"/>
  <c r="O448" i="2"/>
  <c r="P447" i="2"/>
  <c r="O447" i="2"/>
  <c r="P445" i="2"/>
  <c r="O445" i="2"/>
  <c r="P444" i="2"/>
  <c r="O444" i="2"/>
  <c r="P442" i="2"/>
  <c r="O442" i="2"/>
  <c r="P441" i="2"/>
  <c r="O441" i="2"/>
  <c r="P439" i="2"/>
  <c r="O439" i="2"/>
  <c r="P438" i="2"/>
  <c r="O438" i="2"/>
  <c r="P436" i="2"/>
  <c r="O436" i="2"/>
  <c r="P435" i="2"/>
  <c r="O435" i="2"/>
  <c r="P433" i="2"/>
  <c r="O433" i="2"/>
  <c r="P432" i="2"/>
  <c r="O432" i="2"/>
  <c r="P431" i="2"/>
  <c r="O431" i="2"/>
  <c r="P429" i="2"/>
  <c r="O429" i="2"/>
  <c r="P428" i="2"/>
  <c r="O428" i="2"/>
  <c r="P427" i="2"/>
  <c r="O427" i="2"/>
  <c r="P425" i="2"/>
  <c r="O425" i="2"/>
  <c r="P424" i="2"/>
  <c r="O424" i="2"/>
  <c r="P423" i="2"/>
  <c r="O423" i="2"/>
  <c r="P421" i="2"/>
  <c r="O421" i="2"/>
  <c r="P420" i="2"/>
  <c r="O420" i="2"/>
  <c r="P419" i="2"/>
  <c r="O419" i="2"/>
  <c r="P417" i="2"/>
  <c r="O417" i="2"/>
  <c r="P416" i="2"/>
  <c r="O416" i="2"/>
  <c r="P415" i="2"/>
  <c r="O415" i="2"/>
  <c r="P413" i="2"/>
  <c r="O413" i="2"/>
  <c r="P412" i="2"/>
  <c r="O412" i="2"/>
  <c r="P411" i="2"/>
  <c r="O411" i="2"/>
  <c r="P409" i="2"/>
  <c r="O409" i="2"/>
  <c r="P408" i="2"/>
  <c r="O408" i="2"/>
  <c r="P407" i="2"/>
  <c r="O407" i="2"/>
  <c r="P405" i="2"/>
  <c r="O405" i="2"/>
  <c r="P404" i="2"/>
  <c r="O404" i="2"/>
  <c r="P402" i="2"/>
  <c r="O402" i="2"/>
  <c r="P401" i="2"/>
  <c r="O401" i="2"/>
  <c r="P399" i="2"/>
  <c r="O399" i="2"/>
  <c r="P398" i="2"/>
  <c r="O398" i="2"/>
  <c r="P396" i="2"/>
  <c r="O396" i="2"/>
  <c r="P394" i="2"/>
  <c r="O394" i="2"/>
  <c r="P393" i="2"/>
  <c r="O393" i="2"/>
  <c r="P391" i="2"/>
  <c r="O391" i="2"/>
  <c r="P390" i="2"/>
  <c r="O390" i="2"/>
  <c r="P388" i="2"/>
  <c r="O388" i="2"/>
  <c r="P387" i="2"/>
  <c r="O387" i="2"/>
  <c r="P385" i="2"/>
  <c r="O385" i="2"/>
  <c r="P384" i="2"/>
  <c r="O384" i="2"/>
  <c r="P383" i="2"/>
  <c r="O383" i="2"/>
  <c r="P381" i="2"/>
  <c r="O381" i="2"/>
  <c r="P380" i="2"/>
  <c r="O380" i="2"/>
  <c r="P378" i="2"/>
  <c r="O378" i="2"/>
  <c r="P377" i="2"/>
  <c r="O377" i="2"/>
  <c r="P376" i="2"/>
  <c r="O376" i="2"/>
  <c r="P374" i="2"/>
  <c r="O374" i="2"/>
  <c r="P373" i="2"/>
  <c r="O373" i="2"/>
  <c r="P371" i="2"/>
  <c r="O371" i="2"/>
  <c r="P370" i="2"/>
  <c r="O370" i="2"/>
  <c r="P368" i="2"/>
  <c r="O368" i="2"/>
  <c r="P367" i="2"/>
  <c r="O367" i="2"/>
  <c r="P365" i="2"/>
  <c r="O365" i="2"/>
  <c r="P364" i="2"/>
  <c r="O364" i="2"/>
  <c r="P362" i="2"/>
  <c r="O362" i="2"/>
  <c r="P361" i="2"/>
  <c r="O361" i="2"/>
  <c r="P360" i="2"/>
  <c r="O360" i="2"/>
  <c r="P358" i="2"/>
  <c r="O358" i="2"/>
  <c r="P357" i="2"/>
  <c r="O357" i="2"/>
  <c r="P355" i="2"/>
  <c r="O355" i="2"/>
  <c r="P354" i="2"/>
  <c r="O354" i="2"/>
  <c r="P352" i="2"/>
  <c r="O352" i="2"/>
  <c r="P351" i="2"/>
  <c r="O351" i="2"/>
  <c r="P349" i="2"/>
  <c r="O349" i="2"/>
  <c r="P348" i="2"/>
  <c r="O348" i="2"/>
  <c r="P347" i="2"/>
  <c r="O347" i="2"/>
  <c r="P345" i="2"/>
  <c r="O345" i="2"/>
  <c r="P344" i="2"/>
  <c r="O344" i="2"/>
  <c r="P343" i="2"/>
  <c r="O343" i="2"/>
  <c r="P341" i="2"/>
  <c r="O341" i="2"/>
  <c r="P340" i="2"/>
  <c r="O340" i="2"/>
  <c r="P339" i="2"/>
  <c r="O339" i="2"/>
  <c r="P337" i="2"/>
  <c r="O337" i="2"/>
  <c r="P336" i="2"/>
  <c r="O336" i="2"/>
  <c r="P334" i="2"/>
  <c r="O334" i="2"/>
  <c r="P333" i="2"/>
  <c r="O333" i="2"/>
  <c r="P332" i="2"/>
  <c r="O332" i="2"/>
  <c r="P330" i="2"/>
  <c r="O330" i="2"/>
  <c r="P328" i="2"/>
  <c r="O328" i="2"/>
  <c r="P326" i="2"/>
  <c r="O326" i="2"/>
  <c r="P325" i="2"/>
  <c r="O325" i="2"/>
  <c r="P323" i="2"/>
  <c r="O323" i="2"/>
  <c r="P322" i="2"/>
  <c r="O322" i="2"/>
  <c r="P320" i="2"/>
  <c r="O320" i="2"/>
  <c r="P319" i="2"/>
  <c r="O319" i="2"/>
  <c r="P317" i="2"/>
  <c r="O317" i="2"/>
  <c r="P316" i="2"/>
  <c r="O316" i="2"/>
  <c r="P315" i="2"/>
  <c r="O315" i="2"/>
  <c r="P313" i="2"/>
  <c r="O313" i="2"/>
  <c r="P312" i="2"/>
  <c r="O312" i="2"/>
  <c r="P310" i="2"/>
  <c r="O310" i="2"/>
  <c r="P308" i="2"/>
  <c r="O308" i="2"/>
  <c r="P307" i="2"/>
  <c r="O307" i="2"/>
  <c r="P306" i="2"/>
  <c r="O306" i="2"/>
  <c r="P304" i="2"/>
  <c r="O304" i="2"/>
  <c r="P302" i="2"/>
  <c r="O302" i="2"/>
  <c r="P301" i="2"/>
  <c r="O301" i="2"/>
  <c r="P299" i="2"/>
  <c r="O299" i="2"/>
  <c r="P298" i="2"/>
  <c r="O298" i="2"/>
  <c r="P296" i="2"/>
  <c r="O296" i="2"/>
  <c r="P295" i="2"/>
  <c r="O295" i="2"/>
  <c r="P294" i="2"/>
  <c r="O294" i="2"/>
  <c r="P292" i="2"/>
  <c r="O292" i="2"/>
  <c r="P290" i="2"/>
  <c r="O290" i="2"/>
  <c r="P288" i="2"/>
  <c r="O288" i="2"/>
  <c r="P286" i="2"/>
  <c r="O286" i="2"/>
  <c r="P284" i="2"/>
  <c r="O284" i="2"/>
  <c r="P282" i="2"/>
  <c r="O282" i="2"/>
  <c r="P280" i="2"/>
  <c r="O280" i="2"/>
  <c r="P278" i="2"/>
  <c r="O278" i="2"/>
  <c r="P276" i="2"/>
  <c r="O276" i="2"/>
  <c r="P274" i="2"/>
  <c r="O274" i="2"/>
  <c r="P272" i="2"/>
  <c r="O272" i="2"/>
  <c r="P270" i="2"/>
  <c r="O270" i="2"/>
  <c r="P268" i="2"/>
  <c r="O268" i="2"/>
  <c r="P266" i="2"/>
  <c r="O266" i="2"/>
  <c r="P264" i="2"/>
  <c r="O264" i="2"/>
  <c r="P262" i="2"/>
  <c r="O262" i="2"/>
  <c r="P260" i="2"/>
  <c r="O260" i="2"/>
  <c r="P258" i="2"/>
  <c r="O258" i="2"/>
  <c r="P256" i="2"/>
  <c r="O256" i="2"/>
  <c r="P254" i="2"/>
  <c r="O254" i="2"/>
  <c r="P252" i="2"/>
  <c r="O252" i="2"/>
  <c r="P250" i="2"/>
  <c r="O250" i="2"/>
  <c r="P248" i="2"/>
  <c r="O248" i="2"/>
  <c r="P246" i="2"/>
  <c r="O246" i="2"/>
  <c r="P244" i="2"/>
  <c r="O244" i="2"/>
  <c r="P242" i="2"/>
  <c r="O242" i="2"/>
  <c r="P240" i="2"/>
  <c r="O240" i="2"/>
  <c r="P238" i="2"/>
  <c r="O238" i="2"/>
  <c r="P236" i="2"/>
  <c r="O236" i="2"/>
  <c r="P234" i="2"/>
  <c r="O234" i="2"/>
  <c r="P232" i="2"/>
  <c r="O232" i="2"/>
  <c r="P230" i="2"/>
  <c r="O230" i="2"/>
  <c r="P228" i="2"/>
  <c r="O228" i="2"/>
  <c r="P226" i="2"/>
  <c r="O226" i="2"/>
  <c r="P224" i="2"/>
  <c r="O224" i="2"/>
  <c r="P222" i="2"/>
  <c r="O222" i="2"/>
  <c r="P220" i="2"/>
  <c r="O220" i="2"/>
  <c r="P218" i="2"/>
  <c r="O218" i="2"/>
  <c r="P216" i="2"/>
  <c r="O216" i="2"/>
  <c r="P214" i="2"/>
  <c r="O214" i="2"/>
  <c r="P212" i="2"/>
  <c r="O212" i="2"/>
  <c r="P210" i="2"/>
  <c r="O210" i="2"/>
  <c r="P208" i="2"/>
  <c r="O208" i="2"/>
  <c r="P206" i="2"/>
  <c r="O206" i="2"/>
  <c r="P204" i="2"/>
  <c r="O204" i="2"/>
  <c r="P202" i="2"/>
  <c r="O202" i="2"/>
  <c r="P200" i="2"/>
  <c r="O200" i="2"/>
  <c r="P198" i="2"/>
  <c r="O198" i="2"/>
  <c r="P197" i="2"/>
  <c r="O197" i="2"/>
  <c r="P195" i="2"/>
  <c r="O195" i="2"/>
  <c r="P194" i="2"/>
  <c r="O194" i="2"/>
  <c r="P192" i="2"/>
  <c r="O192" i="2"/>
  <c r="P191" i="2"/>
  <c r="O191" i="2"/>
  <c r="P189" i="2"/>
  <c r="O189" i="2"/>
  <c r="P187" i="2"/>
  <c r="O187" i="2"/>
  <c r="P185" i="2"/>
  <c r="O185" i="2"/>
  <c r="P183" i="2"/>
  <c r="O183" i="2"/>
  <c r="P181" i="2"/>
  <c r="O181" i="2"/>
  <c r="P179" i="2"/>
  <c r="O179" i="2"/>
  <c r="P177" i="2"/>
  <c r="O177" i="2"/>
  <c r="P175" i="2"/>
  <c r="O175" i="2"/>
  <c r="P173" i="2"/>
  <c r="O173" i="2"/>
  <c r="P171" i="2"/>
  <c r="O171" i="2"/>
  <c r="P169" i="2"/>
  <c r="O169" i="2"/>
  <c r="P168" i="2"/>
  <c r="O168" i="2"/>
  <c r="P166" i="2"/>
  <c r="O166" i="2"/>
  <c r="P164" i="2"/>
  <c r="O164" i="2"/>
  <c r="P162" i="2"/>
  <c r="O162" i="2"/>
  <c r="P160" i="2"/>
  <c r="O160" i="2"/>
  <c r="P158" i="2"/>
  <c r="O158" i="2"/>
  <c r="P156" i="2"/>
  <c r="O156" i="2"/>
  <c r="P154" i="2"/>
  <c r="O154" i="2"/>
  <c r="P153" i="2"/>
  <c r="O153" i="2"/>
  <c r="P151" i="2"/>
  <c r="O151" i="2"/>
  <c r="P149" i="2"/>
  <c r="O149" i="2"/>
  <c r="P147" i="2"/>
  <c r="O147" i="2"/>
  <c r="P145" i="2"/>
  <c r="O145" i="2"/>
  <c r="P144" i="2"/>
  <c r="O144" i="2"/>
  <c r="P142" i="2"/>
  <c r="O142" i="2"/>
  <c r="P141" i="2"/>
  <c r="O141" i="2"/>
  <c r="P140" i="2"/>
  <c r="O140" i="2"/>
  <c r="P138" i="2"/>
  <c r="O138" i="2"/>
  <c r="P137" i="2"/>
  <c r="O137" i="2"/>
  <c r="P136" i="2"/>
  <c r="O136" i="2"/>
  <c r="P134" i="2"/>
  <c r="O134" i="2"/>
  <c r="P133" i="2"/>
  <c r="O133" i="2"/>
  <c r="P132" i="2"/>
  <c r="O132" i="2"/>
  <c r="P130" i="2"/>
  <c r="O130" i="2"/>
  <c r="P129" i="2"/>
  <c r="O129" i="2"/>
  <c r="P127" i="2"/>
  <c r="O127" i="2"/>
  <c r="P126" i="2"/>
  <c r="O126" i="2"/>
  <c r="P124" i="2"/>
  <c r="O124" i="2"/>
  <c r="P123" i="2"/>
  <c r="O123" i="2"/>
  <c r="P121" i="2"/>
  <c r="O121" i="2"/>
  <c r="P120" i="2"/>
  <c r="O120" i="2"/>
  <c r="P119" i="2"/>
  <c r="O119" i="2"/>
  <c r="P117" i="2"/>
  <c r="O117" i="2"/>
  <c r="P116" i="2"/>
  <c r="O116" i="2"/>
  <c r="P115" i="2"/>
  <c r="O115" i="2"/>
  <c r="P113" i="2"/>
  <c r="O113" i="2"/>
  <c r="P112" i="2"/>
  <c r="O112" i="2"/>
  <c r="P111" i="2"/>
  <c r="O111" i="2"/>
  <c r="P109" i="2"/>
  <c r="O109" i="2"/>
  <c r="P108" i="2"/>
  <c r="O108" i="2"/>
  <c r="P106" i="2"/>
  <c r="O106" i="2"/>
  <c r="P105" i="2"/>
  <c r="O105" i="2"/>
  <c r="P104" i="2"/>
  <c r="O104" i="2"/>
  <c r="P102" i="2"/>
  <c r="O102" i="2"/>
  <c r="P101" i="2"/>
  <c r="O101" i="2"/>
  <c r="P100" i="2"/>
  <c r="O100" i="2"/>
  <c r="P98" i="2"/>
  <c r="O98" i="2"/>
  <c r="P97" i="2"/>
  <c r="O97" i="2"/>
  <c r="P96" i="2"/>
  <c r="O96" i="2"/>
  <c r="P94" i="2"/>
  <c r="O94" i="2"/>
  <c r="P93" i="2"/>
  <c r="O93" i="2"/>
  <c r="P92" i="2"/>
  <c r="O92" i="2"/>
  <c r="P90" i="2"/>
  <c r="O90" i="2"/>
  <c r="P89" i="2"/>
  <c r="O89" i="2"/>
  <c r="P88" i="2"/>
  <c r="O88" i="2"/>
  <c r="P86" i="2"/>
  <c r="O86" i="2"/>
  <c r="P85" i="2"/>
  <c r="O85" i="2"/>
  <c r="P83" i="2"/>
  <c r="O83" i="2"/>
  <c r="P82" i="2"/>
  <c r="O82" i="2"/>
  <c r="P81" i="2"/>
  <c r="O81" i="2"/>
  <c r="P79" i="2"/>
  <c r="O79" i="2"/>
  <c r="P77" i="2"/>
  <c r="O77" i="2"/>
  <c r="P76" i="2"/>
  <c r="O76" i="2"/>
  <c r="P74" i="2"/>
  <c r="O74" i="2"/>
  <c r="P72" i="2"/>
  <c r="O72" i="2"/>
  <c r="P71" i="2"/>
  <c r="O71" i="2"/>
  <c r="P69" i="2"/>
  <c r="O69" i="2"/>
  <c r="P68" i="2"/>
  <c r="O68" i="2"/>
  <c r="P67" i="2"/>
  <c r="O67" i="2"/>
  <c r="P65" i="2"/>
  <c r="O65" i="2"/>
  <c r="P63" i="2"/>
  <c r="O63" i="2"/>
  <c r="P61" i="2"/>
  <c r="O61" i="2"/>
  <c r="P60" i="2"/>
  <c r="O60" i="2"/>
  <c r="P58" i="2"/>
  <c r="O58" i="2"/>
  <c r="P56" i="2"/>
  <c r="O56" i="2"/>
  <c r="P55" i="2"/>
  <c r="O55" i="2"/>
  <c r="P53" i="2"/>
  <c r="O53" i="2"/>
  <c r="P52" i="2"/>
  <c r="O52" i="2"/>
  <c r="P50" i="2"/>
  <c r="O50" i="2"/>
  <c r="P48" i="2"/>
  <c r="O48" i="2"/>
  <c r="P47" i="2"/>
  <c r="O47" i="2"/>
  <c r="P45" i="2"/>
  <c r="O45" i="2"/>
  <c r="P43" i="2"/>
  <c r="O43" i="2"/>
  <c r="P42" i="2"/>
  <c r="O42" i="2"/>
  <c r="P40" i="2"/>
  <c r="O40" i="2"/>
  <c r="P39" i="2"/>
  <c r="O39" i="2"/>
  <c r="P37" i="2"/>
  <c r="O37" i="2"/>
  <c r="P36" i="2"/>
  <c r="O36" i="2"/>
  <c r="P34" i="2"/>
  <c r="O34" i="2"/>
  <c r="P33" i="2"/>
  <c r="O33" i="2"/>
  <c r="P31" i="2"/>
  <c r="O31" i="2"/>
  <c r="P30" i="2"/>
  <c r="O30" i="2"/>
  <c r="P28" i="2"/>
  <c r="O28" i="2"/>
  <c r="P26" i="2"/>
  <c r="O26" i="2"/>
  <c r="P24" i="2"/>
  <c r="O24" i="2"/>
  <c r="P22" i="2"/>
  <c r="O22" i="2"/>
  <c r="P20" i="2"/>
  <c r="O20" i="2"/>
  <c r="P18" i="2"/>
  <c r="O18" i="2"/>
  <c r="P16" i="2"/>
  <c r="O16" i="2"/>
  <c r="P15" i="2"/>
  <c r="O15" i="2"/>
  <c r="P13" i="2"/>
  <c r="O13" i="2"/>
  <c r="P11" i="2"/>
  <c r="O11" i="2"/>
  <c r="P9" i="2"/>
  <c r="O9" i="2"/>
  <c r="P7" i="2"/>
  <c r="O7" i="2"/>
  <c r="P5" i="2"/>
  <c r="O5" i="2"/>
  <c r="P3" i="2"/>
  <c r="O3" i="2"/>
  <c r="P1189" i="1"/>
  <c r="O1189" i="1"/>
  <c r="P1187" i="1"/>
  <c r="O1187" i="1"/>
  <c r="P1185" i="1"/>
  <c r="O1185" i="1"/>
  <c r="P1183" i="1"/>
  <c r="O1183" i="1"/>
  <c r="P1181" i="1"/>
  <c r="O1181" i="1"/>
  <c r="P1179" i="1"/>
  <c r="O1179" i="1"/>
  <c r="P1177" i="1"/>
  <c r="O1177" i="1"/>
  <c r="P1175" i="1"/>
  <c r="O1175" i="1"/>
  <c r="P1173" i="1"/>
  <c r="O1173" i="1"/>
  <c r="P1171" i="1"/>
  <c r="O1171" i="1"/>
  <c r="P1170" i="1"/>
  <c r="O1170" i="1"/>
  <c r="P1168" i="1"/>
  <c r="O1168" i="1"/>
  <c r="P1167" i="1"/>
  <c r="O1167" i="1"/>
  <c r="P1165" i="1"/>
  <c r="O1165" i="1"/>
  <c r="P1163" i="1"/>
  <c r="O1163" i="1"/>
  <c r="P1162" i="1"/>
  <c r="O1162" i="1"/>
  <c r="P1160" i="1"/>
  <c r="O1160" i="1"/>
  <c r="P1158" i="1"/>
  <c r="O1158" i="1"/>
  <c r="P1156" i="1"/>
  <c r="O1156" i="1"/>
  <c r="P1154" i="1"/>
  <c r="O1154" i="1"/>
  <c r="P1153" i="1"/>
  <c r="O1153" i="1"/>
  <c r="P1151" i="1"/>
  <c r="O1151" i="1"/>
  <c r="P1149" i="1"/>
  <c r="O1149" i="1"/>
  <c r="P1148" i="1"/>
  <c r="O1148" i="1"/>
  <c r="P1146" i="1"/>
  <c r="O1146" i="1"/>
  <c r="P1145" i="1"/>
  <c r="O1145" i="1"/>
  <c r="P1143" i="1"/>
  <c r="O1143" i="1"/>
  <c r="P1141" i="1"/>
  <c r="O1141" i="1"/>
  <c r="P1139" i="1"/>
  <c r="O1139" i="1"/>
  <c r="P1138" i="1"/>
  <c r="O1138" i="1"/>
  <c r="P1136" i="1"/>
  <c r="O1136" i="1"/>
  <c r="P1134" i="1"/>
  <c r="O1134" i="1"/>
  <c r="P1133" i="1"/>
  <c r="O1133" i="1"/>
  <c r="P1131" i="1"/>
  <c r="O1131" i="1"/>
  <c r="P1130" i="1"/>
  <c r="O1130" i="1"/>
  <c r="P1128" i="1"/>
  <c r="O1128" i="1"/>
  <c r="P1127" i="1"/>
  <c r="O1127" i="1"/>
  <c r="P1125" i="1"/>
  <c r="O1125" i="1"/>
  <c r="P1124" i="1"/>
  <c r="O1124" i="1"/>
  <c r="P1122" i="1"/>
  <c r="O1122" i="1"/>
  <c r="P1120" i="1"/>
  <c r="O1120" i="1"/>
  <c r="P1119" i="1"/>
  <c r="O1119" i="1"/>
  <c r="P1118" i="1"/>
  <c r="O1118" i="1"/>
  <c r="P1116" i="1"/>
  <c r="O1116" i="1"/>
  <c r="P1115" i="1"/>
  <c r="O1115" i="1"/>
  <c r="P1114" i="1"/>
  <c r="O1114" i="1"/>
  <c r="P1112" i="1"/>
  <c r="O1112" i="1"/>
  <c r="P1110" i="1"/>
  <c r="O1110" i="1"/>
  <c r="P1109" i="1"/>
  <c r="O1109" i="1"/>
  <c r="P1108" i="1"/>
  <c r="O1108" i="1"/>
  <c r="P1106" i="1"/>
  <c r="O1106" i="1"/>
  <c r="P1104" i="1"/>
  <c r="O1104" i="1"/>
  <c r="P1103" i="1"/>
  <c r="O1103" i="1"/>
  <c r="P1102" i="1"/>
  <c r="O1102" i="1"/>
  <c r="P1100" i="1"/>
  <c r="O1100" i="1"/>
  <c r="P1099" i="1"/>
  <c r="O1099" i="1"/>
  <c r="P1098" i="1"/>
  <c r="O1098" i="1"/>
  <c r="P1096" i="1"/>
  <c r="O1096" i="1"/>
  <c r="P1095" i="1"/>
  <c r="O1095" i="1"/>
  <c r="P1094" i="1"/>
  <c r="O1094" i="1"/>
  <c r="P1092" i="1"/>
  <c r="O1092" i="1"/>
  <c r="P1090" i="1"/>
  <c r="O1090" i="1"/>
  <c r="P1089" i="1"/>
  <c r="O1089" i="1"/>
  <c r="P1088" i="1"/>
  <c r="O1088" i="1"/>
  <c r="P1086" i="1"/>
  <c r="O1086" i="1"/>
  <c r="P1085" i="1"/>
  <c r="O1085" i="1"/>
  <c r="P1084" i="1"/>
  <c r="O1084" i="1"/>
  <c r="P1082" i="1"/>
  <c r="O1082" i="1"/>
  <c r="P1081" i="1"/>
  <c r="O1081" i="1"/>
  <c r="P1080" i="1"/>
  <c r="O1080" i="1"/>
  <c r="P1078" i="1"/>
  <c r="O1078" i="1"/>
  <c r="P1077" i="1"/>
  <c r="O1077" i="1"/>
  <c r="P1076" i="1"/>
  <c r="O1076" i="1"/>
  <c r="P1074" i="1"/>
  <c r="O1074" i="1"/>
  <c r="P1073" i="1"/>
  <c r="O1073" i="1"/>
  <c r="P1072" i="1"/>
  <c r="O1072" i="1"/>
  <c r="P1070" i="1"/>
  <c r="O1070" i="1"/>
  <c r="P1069" i="1"/>
  <c r="O1069" i="1"/>
  <c r="P1068" i="1"/>
  <c r="O1068" i="1"/>
  <c r="P1066" i="1"/>
  <c r="O1066" i="1"/>
  <c r="P1065" i="1"/>
  <c r="O1065" i="1"/>
  <c r="P1064" i="1"/>
  <c r="O1064" i="1"/>
  <c r="P1062" i="1"/>
  <c r="O1062" i="1"/>
  <c r="P1061" i="1"/>
  <c r="O1061" i="1"/>
  <c r="P1060" i="1"/>
  <c r="O1060" i="1"/>
  <c r="P1058" i="1"/>
  <c r="O1058" i="1"/>
  <c r="P1057" i="1"/>
  <c r="O1057" i="1"/>
  <c r="P1056" i="1"/>
  <c r="O1056" i="1"/>
  <c r="P1054" i="1"/>
  <c r="O1054" i="1"/>
  <c r="P1053" i="1"/>
  <c r="O1053" i="1"/>
  <c r="P1052" i="1"/>
  <c r="O1052" i="1"/>
  <c r="P1050" i="1"/>
  <c r="O1050" i="1"/>
  <c r="P1049" i="1"/>
  <c r="O1049" i="1"/>
  <c r="P1048" i="1"/>
  <c r="O1048" i="1"/>
  <c r="P1046" i="1"/>
  <c r="O1046" i="1"/>
  <c r="P1045" i="1"/>
  <c r="O1045" i="1"/>
  <c r="P1044" i="1"/>
  <c r="O1044" i="1"/>
  <c r="P1042" i="1"/>
  <c r="O1042" i="1"/>
  <c r="P1041" i="1"/>
  <c r="O1041" i="1"/>
  <c r="P1040" i="1"/>
  <c r="O1040" i="1"/>
  <c r="P1038" i="1"/>
  <c r="O1038" i="1"/>
  <c r="P1036" i="1"/>
  <c r="O1036" i="1"/>
  <c r="P1035" i="1"/>
  <c r="O1035" i="1"/>
  <c r="P1033" i="1"/>
  <c r="O1033" i="1"/>
  <c r="P1031" i="1"/>
  <c r="O1031" i="1"/>
  <c r="P1029" i="1"/>
  <c r="O1029" i="1"/>
  <c r="P1028" i="1"/>
  <c r="O1028" i="1"/>
  <c r="P1027" i="1"/>
  <c r="O1027" i="1"/>
  <c r="P1026" i="1"/>
  <c r="O1026" i="1"/>
  <c r="P1024" i="1"/>
  <c r="O1024" i="1"/>
  <c r="P1023" i="1"/>
  <c r="O1023" i="1"/>
  <c r="P1021" i="1"/>
  <c r="O1021" i="1"/>
  <c r="P1020" i="1"/>
  <c r="O1020" i="1"/>
  <c r="P1018" i="1"/>
  <c r="O1018" i="1"/>
  <c r="P1016" i="1"/>
  <c r="O1016" i="1"/>
  <c r="P1014" i="1"/>
  <c r="O1014" i="1"/>
  <c r="P1012" i="1"/>
  <c r="O1012" i="1"/>
  <c r="P1011" i="1"/>
  <c r="O1011" i="1"/>
  <c r="P1010" i="1"/>
  <c r="O1010" i="1"/>
  <c r="P1009" i="1"/>
  <c r="O1009" i="1"/>
  <c r="P1008" i="1"/>
  <c r="O1008" i="1"/>
  <c r="P1007" i="1"/>
  <c r="O1007" i="1"/>
  <c r="P1005" i="1"/>
  <c r="O1005" i="1"/>
  <c r="P1004" i="1"/>
  <c r="O1004" i="1"/>
  <c r="P1003" i="1"/>
  <c r="O1003" i="1"/>
  <c r="P1002" i="1"/>
  <c r="O1002" i="1"/>
  <c r="P1001" i="1"/>
  <c r="O1001" i="1"/>
  <c r="P1000" i="1"/>
  <c r="O1000" i="1"/>
  <c r="P998" i="1"/>
  <c r="O998" i="1"/>
  <c r="P997" i="1"/>
  <c r="O997" i="1"/>
  <c r="P995" i="1"/>
  <c r="O995" i="1"/>
  <c r="P994" i="1"/>
  <c r="O994" i="1"/>
  <c r="P993" i="1"/>
  <c r="O993" i="1"/>
  <c r="P992" i="1"/>
  <c r="O992" i="1"/>
  <c r="P991" i="1"/>
  <c r="O991" i="1"/>
  <c r="P990" i="1"/>
  <c r="O990" i="1"/>
  <c r="P988" i="1"/>
  <c r="O988" i="1"/>
  <c r="P987" i="1"/>
  <c r="O987" i="1"/>
  <c r="P986" i="1"/>
  <c r="O986" i="1"/>
  <c r="P985" i="1"/>
  <c r="O985" i="1"/>
  <c r="P984" i="1"/>
  <c r="O984" i="1"/>
  <c r="P983" i="1"/>
  <c r="O983" i="1"/>
  <c r="P981" i="1"/>
  <c r="O981" i="1"/>
  <c r="P980" i="1"/>
  <c r="O980" i="1"/>
  <c r="P979" i="1"/>
  <c r="O979" i="1"/>
  <c r="P978" i="1"/>
  <c r="O978" i="1"/>
  <c r="P976" i="1"/>
  <c r="O976" i="1"/>
  <c r="P975" i="1"/>
  <c r="O975" i="1"/>
  <c r="P974" i="1"/>
  <c r="O974" i="1"/>
  <c r="P972" i="1"/>
  <c r="O972" i="1"/>
  <c r="P971" i="1"/>
  <c r="O971" i="1"/>
  <c r="P970" i="1"/>
  <c r="O970" i="1"/>
  <c r="P968" i="1"/>
  <c r="O968" i="1"/>
  <c r="P967" i="1"/>
  <c r="O967" i="1"/>
  <c r="P966" i="1"/>
  <c r="O966" i="1"/>
  <c r="P965" i="1"/>
  <c r="O965" i="1"/>
  <c r="P964" i="1"/>
  <c r="O964" i="1"/>
  <c r="P962" i="1"/>
  <c r="O962" i="1"/>
  <c r="P961" i="1"/>
  <c r="O961" i="1"/>
  <c r="P960" i="1"/>
  <c r="O960" i="1"/>
  <c r="P959" i="1"/>
  <c r="O959" i="1"/>
  <c r="P958" i="1"/>
  <c r="O958" i="1"/>
  <c r="P956" i="1"/>
  <c r="O956" i="1"/>
  <c r="P955" i="1"/>
  <c r="O955" i="1"/>
  <c r="P954" i="1"/>
  <c r="O954" i="1"/>
  <c r="P952" i="1"/>
  <c r="O952" i="1"/>
  <c r="P951" i="1"/>
  <c r="O951" i="1"/>
  <c r="P950" i="1"/>
  <c r="O950" i="1"/>
  <c r="P948" i="1"/>
  <c r="O948" i="1"/>
  <c r="P947" i="1"/>
  <c r="O947" i="1"/>
  <c r="P946" i="1"/>
  <c r="O946" i="1"/>
  <c r="P944" i="1"/>
  <c r="O944" i="1"/>
  <c r="P943" i="1"/>
  <c r="O943" i="1"/>
  <c r="P941" i="1"/>
  <c r="O941" i="1"/>
  <c r="P940" i="1"/>
  <c r="O940" i="1"/>
  <c r="P938" i="1"/>
  <c r="O938" i="1"/>
  <c r="P937" i="1"/>
  <c r="O937" i="1"/>
  <c r="P936" i="1"/>
  <c r="O936" i="1"/>
  <c r="P935" i="1"/>
  <c r="O935" i="1"/>
  <c r="P934" i="1"/>
  <c r="O934" i="1"/>
  <c r="P932" i="1"/>
  <c r="O932" i="1"/>
  <c r="P931" i="1"/>
  <c r="O931" i="1"/>
  <c r="P930" i="1"/>
  <c r="O930" i="1"/>
  <c r="P929" i="1"/>
  <c r="O929" i="1"/>
  <c r="P927" i="1"/>
  <c r="O927" i="1"/>
  <c r="P926" i="1"/>
  <c r="O926" i="1"/>
  <c r="P925" i="1"/>
  <c r="O925" i="1"/>
  <c r="P924" i="1"/>
  <c r="O924" i="1"/>
  <c r="P922" i="1"/>
  <c r="O922" i="1"/>
  <c r="P921" i="1"/>
  <c r="O921" i="1"/>
  <c r="P920" i="1"/>
  <c r="O920" i="1"/>
  <c r="P919" i="1"/>
  <c r="O919" i="1"/>
  <c r="P918" i="1"/>
  <c r="O918" i="1"/>
  <c r="P916" i="1"/>
  <c r="O916" i="1"/>
  <c r="P915" i="1"/>
  <c r="O915" i="1"/>
  <c r="P914" i="1"/>
  <c r="O914" i="1"/>
  <c r="P913" i="1"/>
  <c r="O913" i="1"/>
  <c r="P912" i="1"/>
  <c r="O912" i="1"/>
  <c r="P910" i="1"/>
  <c r="O910" i="1"/>
  <c r="P909" i="1"/>
  <c r="O909" i="1"/>
  <c r="P908" i="1"/>
  <c r="O908" i="1"/>
  <c r="P907" i="1"/>
  <c r="O907" i="1"/>
  <c r="P906" i="1"/>
  <c r="O906" i="1"/>
  <c r="P904" i="1"/>
  <c r="O904" i="1"/>
  <c r="P903" i="1"/>
  <c r="O903" i="1"/>
  <c r="P902" i="1"/>
  <c r="O902" i="1"/>
  <c r="P901" i="1"/>
  <c r="O901" i="1"/>
  <c r="P900" i="1"/>
  <c r="O900" i="1"/>
  <c r="P898" i="1"/>
  <c r="O898" i="1"/>
  <c r="P897" i="1"/>
  <c r="O897" i="1"/>
  <c r="P896" i="1"/>
  <c r="O896" i="1"/>
  <c r="P894" i="1"/>
  <c r="O894" i="1"/>
  <c r="P893" i="1"/>
  <c r="O893" i="1"/>
  <c r="P892" i="1"/>
  <c r="O892" i="1"/>
  <c r="P890" i="1"/>
  <c r="O890" i="1"/>
  <c r="P889" i="1"/>
  <c r="O889" i="1"/>
  <c r="P887" i="1"/>
  <c r="O887" i="1"/>
  <c r="P886" i="1"/>
  <c r="O886" i="1"/>
  <c r="P884" i="1"/>
  <c r="O884" i="1"/>
  <c r="P883" i="1"/>
  <c r="O883" i="1"/>
  <c r="P882" i="1"/>
  <c r="O882" i="1"/>
  <c r="P881" i="1"/>
  <c r="O881" i="1"/>
  <c r="P880" i="1"/>
  <c r="O880" i="1"/>
  <c r="P878" i="1"/>
  <c r="O878" i="1"/>
  <c r="P877" i="1"/>
  <c r="O877" i="1"/>
  <c r="P876" i="1"/>
  <c r="O876" i="1"/>
  <c r="P875" i="1"/>
  <c r="O875" i="1"/>
  <c r="P874" i="1"/>
  <c r="O874" i="1"/>
  <c r="P872" i="1"/>
  <c r="O872" i="1"/>
  <c r="P871" i="1"/>
  <c r="O871" i="1"/>
  <c r="P869" i="1"/>
  <c r="O869" i="1"/>
  <c r="P868" i="1"/>
  <c r="O868" i="1"/>
  <c r="P867" i="1"/>
  <c r="O867" i="1"/>
  <c r="P866" i="1"/>
  <c r="O866" i="1"/>
  <c r="P865" i="1"/>
  <c r="O865" i="1"/>
  <c r="P863" i="1"/>
  <c r="O863" i="1"/>
  <c r="P862" i="1"/>
  <c r="O862" i="1"/>
  <c r="P861" i="1"/>
  <c r="O861" i="1"/>
  <c r="P860" i="1"/>
  <c r="O860" i="1"/>
  <c r="P858" i="1"/>
  <c r="O858" i="1"/>
  <c r="P857" i="1"/>
  <c r="O857" i="1"/>
  <c r="P856" i="1"/>
  <c r="O856" i="1"/>
  <c r="P854" i="1"/>
  <c r="O854" i="1"/>
  <c r="P853" i="1"/>
  <c r="O853" i="1"/>
  <c r="P852" i="1"/>
  <c r="O852" i="1"/>
  <c r="P850" i="1"/>
  <c r="O850" i="1"/>
  <c r="P848" i="1"/>
  <c r="O848" i="1"/>
  <c r="P847" i="1"/>
  <c r="O847" i="1"/>
  <c r="P846" i="1"/>
  <c r="O846" i="1"/>
  <c r="P845" i="1"/>
  <c r="O845" i="1"/>
  <c r="P843" i="1"/>
  <c r="O843" i="1"/>
  <c r="P841" i="1"/>
  <c r="O841" i="1"/>
  <c r="P839" i="1"/>
  <c r="O839" i="1"/>
  <c r="P837" i="1"/>
  <c r="O837" i="1"/>
  <c r="P835" i="1"/>
  <c r="O835" i="1"/>
  <c r="P834" i="1"/>
  <c r="O834" i="1"/>
  <c r="P833" i="1"/>
  <c r="O833" i="1"/>
  <c r="P832" i="1"/>
  <c r="O832" i="1"/>
  <c r="P831" i="1"/>
  <c r="O831" i="1"/>
  <c r="P829" i="1"/>
  <c r="O829" i="1"/>
  <c r="P828" i="1"/>
  <c r="O828" i="1"/>
  <c r="P827" i="1"/>
  <c r="O827" i="1"/>
  <c r="P825" i="1"/>
  <c r="O825" i="1"/>
  <c r="P824" i="1"/>
  <c r="O824" i="1"/>
  <c r="P822" i="1"/>
  <c r="O822" i="1"/>
  <c r="P821" i="1"/>
  <c r="O821" i="1"/>
  <c r="P820" i="1"/>
  <c r="O820" i="1"/>
  <c r="P819" i="1"/>
  <c r="O819" i="1"/>
  <c r="P818" i="1"/>
  <c r="O818" i="1"/>
  <c r="P816" i="1"/>
  <c r="O816" i="1"/>
  <c r="P815" i="1"/>
  <c r="O815" i="1"/>
  <c r="P814" i="1"/>
  <c r="O814" i="1"/>
  <c r="P813" i="1"/>
  <c r="O813" i="1"/>
  <c r="P811" i="1"/>
  <c r="O811" i="1"/>
  <c r="P810" i="1"/>
  <c r="O810" i="1"/>
  <c r="P809" i="1"/>
  <c r="O809" i="1"/>
  <c r="P808" i="1"/>
  <c r="O808" i="1"/>
  <c r="P806" i="1"/>
  <c r="O806" i="1"/>
  <c r="P805" i="1"/>
  <c r="O805" i="1"/>
  <c r="P804" i="1"/>
  <c r="O804" i="1"/>
  <c r="P803" i="1"/>
  <c r="O803" i="1"/>
  <c r="P802" i="1"/>
  <c r="O802" i="1"/>
  <c r="P801" i="1"/>
  <c r="O801" i="1"/>
  <c r="P800" i="1"/>
  <c r="O800" i="1"/>
  <c r="P798" i="1"/>
  <c r="O798" i="1"/>
  <c r="P797" i="1"/>
  <c r="O797" i="1"/>
  <c r="P796" i="1"/>
  <c r="O796" i="1"/>
  <c r="P795" i="1"/>
  <c r="O795" i="1"/>
  <c r="P794" i="1"/>
  <c r="O794" i="1"/>
  <c r="P792" i="1"/>
  <c r="O792" i="1"/>
  <c r="P791" i="1"/>
  <c r="O791" i="1"/>
  <c r="P790" i="1"/>
  <c r="O790" i="1"/>
  <c r="P789" i="1"/>
  <c r="O789" i="1"/>
  <c r="P788" i="1"/>
  <c r="O788" i="1"/>
  <c r="P786" i="1"/>
  <c r="O786" i="1"/>
  <c r="P785" i="1"/>
  <c r="O785" i="1"/>
  <c r="P784" i="1"/>
  <c r="O784" i="1"/>
  <c r="P783" i="1"/>
  <c r="O783" i="1"/>
  <c r="P782" i="1"/>
  <c r="O782" i="1"/>
  <c r="P780" i="1"/>
  <c r="O780" i="1"/>
  <c r="P779" i="1"/>
  <c r="O779" i="1"/>
  <c r="P778" i="1"/>
  <c r="O778" i="1"/>
  <c r="P777" i="1"/>
  <c r="O777" i="1"/>
  <c r="P776" i="1"/>
  <c r="O776" i="1"/>
  <c r="P774" i="1"/>
  <c r="O774" i="1"/>
  <c r="P773" i="1"/>
  <c r="O773" i="1"/>
  <c r="P772" i="1"/>
  <c r="O772" i="1"/>
  <c r="P770" i="1"/>
  <c r="O770" i="1"/>
  <c r="P768" i="1"/>
  <c r="O768" i="1"/>
  <c r="P767" i="1"/>
  <c r="O767" i="1"/>
  <c r="P766" i="1"/>
  <c r="O766" i="1"/>
  <c r="P764" i="1"/>
  <c r="O764" i="1"/>
  <c r="P763" i="1"/>
  <c r="O763" i="1"/>
  <c r="P762" i="1"/>
  <c r="O762" i="1"/>
  <c r="P761" i="1"/>
  <c r="O761" i="1"/>
  <c r="P760" i="1"/>
  <c r="O760" i="1"/>
  <c r="P759" i="1"/>
  <c r="O759" i="1"/>
  <c r="P758" i="1"/>
  <c r="O758" i="1"/>
  <c r="P757" i="1"/>
  <c r="O757" i="1"/>
  <c r="P756" i="1"/>
  <c r="O756" i="1"/>
  <c r="P755" i="1"/>
  <c r="O755" i="1"/>
  <c r="P753" i="1"/>
  <c r="O753" i="1"/>
  <c r="P752" i="1"/>
  <c r="O752" i="1"/>
  <c r="P751" i="1"/>
  <c r="O751" i="1"/>
  <c r="P750" i="1"/>
  <c r="O750" i="1"/>
  <c r="P749" i="1"/>
  <c r="O749" i="1"/>
  <c r="P748" i="1"/>
  <c r="O748" i="1"/>
  <c r="P747" i="1"/>
  <c r="O747" i="1"/>
  <c r="P746" i="1"/>
  <c r="O746" i="1"/>
  <c r="P745" i="1"/>
  <c r="O745" i="1"/>
  <c r="P744" i="1"/>
  <c r="O744" i="1"/>
  <c r="P742" i="1"/>
  <c r="O742" i="1"/>
  <c r="P740" i="1"/>
  <c r="O740" i="1"/>
  <c r="P739" i="1"/>
  <c r="O739" i="1"/>
  <c r="P738" i="1"/>
  <c r="O738" i="1"/>
  <c r="P736" i="1"/>
  <c r="O736" i="1"/>
  <c r="P735" i="1"/>
  <c r="O735" i="1"/>
  <c r="P734" i="1"/>
  <c r="O734" i="1"/>
  <c r="P733" i="1"/>
  <c r="O733" i="1"/>
  <c r="P731" i="1"/>
  <c r="O731" i="1"/>
  <c r="P730" i="1"/>
  <c r="O730" i="1"/>
  <c r="P729" i="1"/>
  <c r="O729" i="1"/>
  <c r="P728" i="1"/>
  <c r="O728" i="1"/>
  <c r="P727" i="1"/>
  <c r="O727" i="1"/>
  <c r="P725" i="1"/>
  <c r="O725" i="1"/>
  <c r="P724" i="1"/>
  <c r="O724" i="1"/>
  <c r="P723" i="1"/>
  <c r="O723" i="1"/>
  <c r="P722" i="1"/>
  <c r="O722" i="1"/>
  <c r="P721" i="1"/>
  <c r="O721" i="1"/>
  <c r="P719" i="1"/>
  <c r="O719" i="1"/>
  <c r="P718" i="1"/>
  <c r="O718" i="1"/>
  <c r="P717" i="1"/>
  <c r="O717" i="1"/>
  <c r="P716" i="1"/>
  <c r="O716" i="1"/>
  <c r="P715" i="1"/>
  <c r="O715" i="1"/>
  <c r="P714" i="1"/>
  <c r="O714" i="1"/>
  <c r="P713" i="1"/>
  <c r="O713" i="1"/>
  <c r="P711" i="1"/>
  <c r="O711" i="1"/>
  <c r="P710" i="1"/>
  <c r="O710" i="1"/>
  <c r="P709" i="1"/>
  <c r="O709" i="1"/>
  <c r="P708" i="1"/>
  <c r="O708" i="1"/>
  <c r="P707" i="1"/>
  <c r="O707" i="1"/>
  <c r="P705" i="1"/>
  <c r="O705" i="1"/>
  <c r="P704" i="1"/>
  <c r="O704" i="1"/>
  <c r="P703" i="1"/>
  <c r="O703" i="1"/>
  <c r="P702" i="1"/>
  <c r="O702" i="1"/>
  <c r="P701" i="1"/>
  <c r="O701" i="1"/>
  <c r="P700" i="1"/>
  <c r="O700" i="1"/>
  <c r="P699" i="1"/>
  <c r="O699" i="1"/>
  <c r="P698" i="1"/>
  <c r="O698" i="1"/>
  <c r="P697" i="1"/>
  <c r="O697" i="1"/>
  <c r="P696" i="1"/>
  <c r="O696" i="1"/>
  <c r="P694" i="1"/>
  <c r="O694" i="1"/>
  <c r="P693" i="1"/>
  <c r="O693" i="1"/>
  <c r="P692" i="1"/>
  <c r="O692" i="1"/>
  <c r="P691" i="1"/>
  <c r="O691" i="1"/>
  <c r="P690" i="1"/>
  <c r="O690" i="1"/>
  <c r="P689" i="1"/>
  <c r="O689" i="1"/>
  <c r="P688" i="1"/>
  <c r="O688" i="1"/>
  <c r="P687" i="1"/>
  <c r="O687" i="1"/>
  <c r="P686" i="1"/>
  <c r="O686" i="1"/>
  <c r="P685" i="1"/>
  <c r="O685" i="1"/>
  <c r="P683" i="1"/>
  <c r="O683" i="1"/>
  <c r="P682" i="1"/>
  <c r="O682" i="1"/>
  <c r="P681" i="1"/>
  <c r="O681" i="1"/>
  <c r="P680" i="1"/>
  <c r="O680" i="1"/>
  <c r="P678" i="1"/>
  <c r="O678" i="1"/>
  <c r="P676" i="1"/>
  <c r="O676" i="1"/>
  <c r="P675" i="1"/>
  <c r="O675" i="1"/>
  <c r="P674" i="1"/>
  <c r="O674" i="1"/>
  <c r="P673" i="1"/>
  <c r="O673" i="1"/>
  <c r="P671" i="1"/>
  <c r="O671" i="1"/>
  <c r="P670" i="1"/>
  <c r="O670" i="1"/>
  <c r="P669" i="1"/>
  <c r="O669" i="1"/>
  <c r="P668" i="1"/>
  <c r="O668" i="1"/>
  <c r="P666" i="1"/>
  <c r="O666" i="1"/>
  <c r="P665" i="1"/>
  <c r="O665" i="1"/>
  <c r="P664" i="1"/>
  <c r="O664" i="1"/>
  <c r="P662" i="1"/>
  <c r="O662" i="1"/>
  <c r="P661" i="1"/>
  <c r="O661" i="1"/>
  <c r="P660" i="1"/>
  <c r="O660" i="1"/>
  <c r="P658" i="1"/>
  <c r="O658" i="1"/>
  <c r="P657" i="1"/>
  <c r="O657" i="1"/>
  <c r="P656" i="1"/>
  <c r="O656" i="1"/>
  <c r="P654" i="1"/>
  <c r="O654" i="1"/>
  <c r="P653" i="1"/>
  <c r="O653" i="1"/>
  <c r="P652" i="1"/>
  <c r="O652" i="1"/>
  <c r="P650" i="1"/>
  <c r="O650" i="1"/>
  <c r="P649" i="1"/>
  <c r="O649" i="1"/>
  <c r="P648" i="1"/>
  <c r="O648" i="1"/>
  <c r="P647" i="1"/>
  <c r="O647" i="1"/>
  <c r="P646" i="1"/>
  <c r="O646" i="1"/>
  <c r="P645" i="1"/>
  <c r="O645" i="1"/>
  <c r="P644" i="1"/>
  <c r="O644" i="1"/>
  <c r="P642" i="1"/>
  <c r="O642" i="1"/>
  <c r="P641" i="1"/>
  <c r="O641" i="1"/>
  <c r="P640" i="1"/>
  <c r="O640" i="1"/>
  <c r="P639" i="1"/>
  <c r="O639" i="1"/>
  <c r="P638" i="1"/>
  <c r="O638" i="1"/>
  <c r="P637" i="1"/>
  <c r="O637" i="1"/>
  <c r="P636" i="1"/>
  <c r="O636" i="1"/>
  <c r="P634" i="1"/>
  <c r="O634" i="1"/>
  <c r="P633" i="1"/>
  <c r="O633" i="1"/>
  <c r="P632" i="1"/>
  <c r="O632" i="1"/>
  <c r="P630" i="1"/>
  <c r="O630" i="1"/>
  <c r="P629" i="1"/>
  <c r="O629" i="1"/>
  <c r="P628" i="1"/>
  <c r="O628" i="1"/>
  <c r="P627" i="1"/>
  <c r="O627" i="1"/>
  <c r="P626" i="1"/>
  <c r="O626" i="1"/>
  <c r="P625" i="1"/>
  <c r="O625" i="1"/>
  <c r="P623" i="1"/>
  <c r="O623" i="1"/>
  <c r="P622" i="1"/>
  <c r="O622" i="1"/>
  <c r="P621" i="1"/>
  <c r="O621" i="1"/>
  <c r="P619" i="1"/>
  <c r="O619" i="1"/>
  <c r="P618" i="1"/>
  <c r="O618" i="1"/>
  <c r="P617" i="1"/>
  <c r="O617" i="1"/>
  <c r="P616" i="1"/>
  <c r="O616" i="1"/>
  <c r="P615" i="1"/>
  <c r="O615" i="1"/>
  <c r="P614" i="1"/>
  <c r="O614" i="1"/>
  <c r="P613" i="1"/>
  <c r="O613" i="1"/>
  <c r="P611" i="1"/>
  <c r="O611" i="1"/>
  <c r="P610" i="1"/>
  <c r="O610" i="1"/>
  <c r="P609" i="1"/>
  <c r="O609" i="1"/>
  <c r="P608" i="1"/>
  <c r="O608" i="1"/>
  <c r="P607" i="1"/>
  <c r="O607" i="1"/>
  <c r="P606" i="1"/>
  <c r="O606" i="1"/>
  <c r="P605" i="1"/>
  <c r="O605" i="1"/>
  <c r="P603" i="1"/>
  <c r="O603" i="1"/>
  <c r="P602" i="1"/>
  <c r="O602" i="1"/>
  <c r="P601" i="1"/>
  <c r="O601" i="1"/>
  <c r="P599" i="1"/>
  <c r="O599" i="1"/>
  <c r="P598" i="1"/>
  <c r="O598" i="1"/>
  <c r="P597" i="1"/>
  <c r="O597" i="1"/>
  <c r="P595" i="1"/>
  <c r="O595" i="1"/>
  <c r="P594" i="1"/>
  <c r="O594" i="1"/>
  <c r="P593" i="1"/>
  <c r="O593" i="1"/>
  <c r="P591" i="1"/>
  <c r="O591" i="1"/>
  <c r="P590" i="1"/>
  <c r="O590" i="1"/>
  <c r="P588" i="1"/>
  <c r="O588" i="1"/>
  <c r="P587" i="1"/>
  <c r="O587" i="1"/>
  <c r="P586" i="1"/>
  <c r="O586" i="1"/>
  <c r="P584" i="1"/>
  <c r="O584" i="1"/>
  <c r="P583" i="1"/>
  <c r="O583" i="1"/>
  <c r="P582" i="1"/>
  <c r="O582" i="1"/>
  <c r="P580" i="1"/>
  <c r="O580" i="1"/>
  <c r="P579" i="1"/>
  <c r="O579" i="1"/>
  <c r="P578" i="1"/>
  <c r="O578" i="1"/>
  <c r="P576" i="1"/>
  <c r="O576" i="1"/>
  <c r="P575" i="1"/>
  <c r="O575" i="1"/>
  <c r="P574" i="1"/>
  <c r="O574" i="1"/>
  <c r="P572" i="1"/>
  <c r="O572" i="1"/>
  <c r="P571" i="1"/>
  <c r="O571" i="1"/>
  <c r="P570" i="1"/>
  <c r="O570" i="1"/>
  <c r="P568" i="1"/>
  <c r="O568" i="1"/>
  <c r="P567" i="1"/>
  <c r="O567" i="1"/>
  <c r="P566" i="1"/>
  <c r="O566" i="1"/>
  <c r="P564" i="1"/>
  <c r="O564" i="1"/>
  <c r="P563" i="1"/>
  <c r="O563" i="1"/>
  <c r="P562" i="1"/>
  <c r="O562" i="1"/>
  <c r="P560" i="1"/>
  <c r="O560" i="1"/>
  <c r="P559" i="1"/>
  <c r="O559" i="1"/>
  <c r="P558" i="1"/>
  <c r="O558" i="1"/>
  <c r="P556" i="1"/>
  <c r="O556" i="1"/>
  <c r="P555" i="1"/>
  <c r="O555" i="1"/>
  <c r="P554" i="1"/>
  <c r="O554" i="1"/>
  <c r="P552" i="1"/>
  <c r="O552" i="1"/>
  <c r="P551" i="1"/>
  <c r="O551" i="1"/>
  <c r="P550" i="1"/>
  <c r="O550" i="1"/>
  <c r="P548" i="1"/>
  <c r="O548" i="1"/>
  <c r="P547" i="1"/>
  <c r="O547" i="1"/>
  <c r="P546" i="1"/>
  <c r="O546" i="1"/>
  <c r="P544" i="1"/>
  <c r="O544" i="1"/>
  <c r="P543" i="1"/>
  <c r="O543" i="1"/>
  <c r="P542" i="1"/>
  <c r="O542" i="1"/>
  <c r="P540" i="1"/>
  <c r="O540" i="1"/>
  <c r="P539" i="1"/>
  <c r="O539" i="1"/>
  <c r="P538" i="1"/>
  <c r="O538" i="1"/>
  <c r="P536" i="1"/>
  <c r="O536" i="1"/>
  <c r="P535" i="1"/>
  <c r="O535" i="1"/>
  <c r="P534" i="1"/>
  <c r="O534" i="1"/>
  <c r="P532" i="1"/>
  <c r="O532" i="1"/>
  <c r="P531" i="1"/>
  <c r="O531" i="1"/>
  <c r="P530" i="1"/>
  <c r="O530" i="1"/>
  <c r="P528" i="1"/>
  <c r="O528" i="1"/>
  <c r="P527" i="1"/>
  <c r="O527" i="1"/>
  <c r="P526" i="1"/>
  <c r="O526" i="1"/>
  <c r="P524" i="1"/>
  <c r="O524" i="1"/>
  <c r="P523" i="1"/>
  <c r="O523" i="1"/>
  <c r="P522" i="1"/>
  <c r="O522" i="1"/>
  <c r="P520" i="1"/>
  <c r="O520" i="1"/>
  <c r="P519" i="1"/>
  <c r="O519" i="1"/>
  <c r="P518" i="1"/>
  <c r="O518" i="1"/>
  <c r="P516" i="1"/>
  <c r="O516" i="1"/>
  <c r="P515" i="1"/>
  <c r="O515" i="1"/>
  <c r="P514" i="1"/>
  <c r="O514" i="1"/>
  <c r="P512" i="1"/>
  <c r="O512" i="1"/>
  <c r="P511" i="1"/>
  <c r="O511" i="1"/>
  <c r="P510" i="1"/>
  <c r="O510" i="1"/>
  <c r="P508" i="1"/>
  <c r="O508" i="1"/>
  <c r="P507" i="1"/>
  <c r="O507" i="1"/>
  <c r="P506" i="1"/>
  <c r="O506" i="1"/>
  <c r="P504" i="1"/>
  <c r="O504" i="1"/>
  <c r="P503" i="1"/>
  <c r="O503" i="1"/>
  <c r="P502" i="1"/>
  <c r="O502" i="1"/>
  <c r="P500" i="1"/>
  <c r="O500" i="1"/>
  <c r="P499" i="1"/>
  <c r="O499" i="1"/>
  <c r="P498" i="1"/>
  <c r="O498" i="1"/>
  <c r="P496" i="1"/>
  <c r="O496" i="1"/>
  <c r="P495" i="1"/>
  <c r="O495" i="1"/>
  <c r="P494" i="1"/>
  <c r="O494" i="1"/>
  <c r="P492" i="1"/>
  <c r="O492" i="1"/>
  <c r="P490" i="1"/>
  <c r="O490" i="1"/>
  <c r="P489" i="1"/>
  <c r="O489" i="1"/>
  <c r="P488" i="1"/>
  <c r="O488" i="1"/>
  <c r="P486" i="1"/>
  <c r="O486" i="1"/>
  <c r="P485" i="1"/>
  <c r="O485" i="1"/>
  <c r="P484" i="1"/>
  <c r="O484" i="1"/>
  <c r="P482" i="1"/>
  <c r="O482" i="1"/>
  <c r="P481" i="1"/>
  <c r="O481" i="1"/>
  <c r="P480" i="1"/>
  <c r="O480" i="1"/>
  <c r="P478" i="1"/>
  <c r="O478" i="1"/>
  <c r="P477" i="1"/>
  <c r="O477" i="1"/>
  <c r="P476" i="1"/>
  <c r="O476" i="1"/>
  <c r="P475" i="1"/>
  <c r="O475" i="1"/>
  <c r="P473" i="1"/>
  <c r="O473" i="1"/>
  <c r="P472" i="1"/>
  <c r="O472" i="1"/>
  <c r="P471" i="1"/>
  <c r="O471" i="1"/>
  <c r="P469" i="1"/>
  <c r="O469" i="1"/>
  <c r="P468" i="1"/>
  <c r="O468" i="1"/>
  <c r="P467" i="1"/>
  <c r="O467" i="1"/>
  <c r="P466" i="1"/>
  <c r="O466" i="1"/>
  <c r="P464" i="1"/>
  <c r="O464" i="1"/>
  <c r="P463" i="1"/>
  <c r="O463" i="1"/>
  <c r="P462" i="1"/>
  <c r="O462" i="1"/>
  <c r="P460" i="1"/>
  <c r="O460" i="1"/>
  <c r="P459" i="1"/>
  <c r="O459" i="1"/>
  <c r="P458" i="1"/>
  <c r="O458" i="1"/>
  <c r="P456" i="1"/>
  <c r="O456" i="1"/>
  <c r="P455" i="1"/>
  <c r="O455" i="1"/>
  <c r="P454" i="1"/>
  <c r="O454" i="1"/>
  <c r="P452" i="1"/>
  <c r="O452" i="1"/>
  <c r="P451" i="1"/>
  <c r="O451" i="1"/>
  <c r="P450" i="1"/>
  <c r="O450" i="1"/>
  <c r="P448" i="1"/>
  <c r="O448" i="1"/>
  <c r="P447" i="1"/>
  <c r="O447" i="1"/>
  <c r="P446" i="1"/>
  <c r="O446" i="1"/>
  <c r="P445" i="1"/>
  <c r="O445" i="1"/>
  <c r="P443" i="1"/>
  <c r="O443" i="1"/>
  <c r="P442" i="1"/>
  <c r="O442" i="1"/>
  <c r="P441" i="1"/>
  <c r="O441" i="1"/>
  <c r="P439" i="1"/>
  <c r="O439" i="1"/>
  <c r="P438" i="1"/>
  <c r="O438" i="1"/>
  <c r="P437" i="1"/>
  <c r="O437" i="1"/>
  <c r="P435" i="1"/>
  <c r="O435" i="1"/>
  <c r="P434" i="1"/>
  <c r="O434" i="1"/>
  <c r="P433" i="1"/>
  <c r="O433" i="1"/>
  <c r="P431" i="1"/>
  <c r="O431" i="1"/>
  <c r="P430" i="1"/>
  <c r="O430" i="1"/>
  <c r="P429" i="1"/>
  <c r="O429" i="1"/>
  <c r="P428" i="1"/>
  <c r="O428" i="1"/>
  <c r="P426" i="1"/>
  <c r="O426" i="1"/>
  <c r="P425" i="1"/>
  <c r="O425" i="1"/>
  <c r="P424" i="1"/>
  <c r="O424" i="1"/>
  <c r="P423" i="1"/>
  <c r="O423" i="1"/>
  <c r="P421" i="1"/>
  <c r="O421" i="1"/>
  <c r="P420" i="1"/>
  <c r="O420" i="1"/>
  <c r="P419" i="1"/>
  <c r="O419" i="1"/>
  <c r="P417" i="1"/>
  <c r="O417" i="1"/>
  <c r="P416" i="1"/>
  <c r="O416" i="1"/>
  <c r="P414" i="1"/>
  <c r="O414" i="1"/>
  <c r="P413" i="1"/>
  <c r="O413" i="1"/>
  <c r="P412" i="1"/>
  <c r="O412" i="1"/>
  <c r="P410" i="1"/>
  <c r="O410" i="1"/>
  <c r="P408" i="1"/>
  <c r="O408" i="1"/>
  <c r="P406" i="1"/>
  <c r="O406" i="1"/>
  <c r="P405" i="1"/>
  <c r="O405" i="1"/>
  <c r="P403" i="1"/>
  <c r="O403" i="1"/>
  <c r="P402" i="1"/>
  <c r="O402" i="1"/>
  <c r="P400" i="1"/>
  <c r="O400" i="1"/>
  <c r="P399" i="1"/>
  <c r="O399" i="1"/>
  <c r="P397" i="1"/>
  <c r="O397" i="1"/>
  <c r="P396" i="1"/>
  <c r="O396" i="1"/>
  <c r="P395" i="1"/>
  <c r="O395" i="1"/>
  <c r="P393" i="1"/>
  <c r="O393" i="1"/>
  <c r="P392" i="1"/>
  <c r="O392" i="1"/>
  <c r="P390" i="1"/>
  <c r="O390" i="1"/>
  <c r="P388" i="1"/>
  <c r="O388" i="1"/>
  <c r="P387" i="1"/>
  <c r="O387" i="1"/>
  <c r="P386" i="1"/>
  <c r="O386" i="1"/>
  <c r="P384" i="1"/>
  <c r="O384" i="1"/>
  <c r="P382" i="1"/>
  <c r="O382" i="1"/>
  <c r="P381" i="1"/>
  <c r="O381" i="1"/>
  <c r="P379" i="1"/>
  <c r="O379" i="1"/>
  <c r="P378" i="1"/>
  <c r="O378" i="1"/>
  <c r="P376" i="1"/>
  <c r="O376" i="1"/>
  <c r="P375" i="1"/>
  <c r="O375" i="1"/>
  <c r="P374" i="1"/>
  <c r="O374" i="1"/>
  <c r="P372" i="1"/>
  <c r="O372" i="1"/>
  <c r="P370" i="1"/>
  <c r="O370" i="1"/>
  <c r="P368" i="1"/>
  <c r="O368" i="1"/>
  <c r="P367" i="1"/>
  <c r="O367" i="1"/>
  <c r="P365" i="1"/>
  <c r="O365" i="1"/>
  <c r="P363" i="1"/>
  <c r="O363" i="1"/>
  <c r="P362" i="1"/>
  <c r="O362" i="1"/>
  <c r="P360" i="1"/>
  <c r="O360" i="1"/>
  <c r="P359" i="1"/>
  <c r="O359" i="1"/>
  <c r="P357" i="1"/>
  <c r="O357" i="1"/>
  <c r="P355" i="1"/>
  <c r="O355" i="1"/>
  <c r="P354" i="1"/>
  <c r="O354" i="1"/>
  <c r="P352" i="1"/>
  <c r="O352" i="1"/>
  <c r="P351" i="1"/>
  <c r="O351" i="1"/>
  <c r="P349" i="1"/>
  <c r="O349" i="1"/>
  <c r="P348" i="1"/>
  <c r="O348" i="1"/>
  <c r="P346" i="1"/>
  <c r="O346" i="1"/>
  <c r="P345" i="1"/>
  <c r="O345" i="1"/>
  <c r="P343" i="1"/>
  <c r="O343" i="1"/>
  <c r="P341" i="1"/>
  <c r="O341" i="1"/>
  <c r="P339" i="1"/>
  <c r="O339" i="1"/>
  <c r="P337" i="1"/>
  <c r="O337" i="1"/>
  <c r="P336" i="1"/>
  <c r="O336" i="1"/>
  <c r="P334" i="1"/>
  <c r="O334" i="1"/>
  <c r="P333" i="1"/>
  <c r="O333" i="1"/>
  <c r="P331" i="1"/>
  <c r="O331" i="1"/>
  <c r="P330" i="1"/>
  <c r="O330" i="1"/>
  <c r="P328" i="1"/>
  <c r="O328" i="1"/>
  <c r="P327" i="1"/>
  <c r="O327" i="1"/>
  <c r="P325" i="1"/>
  <c r="O325" i="1"/>
  <c r="P324" i="1"/>
  <c r="O324" i="1"/>
  <c r="P322" i="1"/>
  <c r="O322" i="1"/>
  <c r="P320" i="1"/>
  <c r="O320" i="1"/>
  <c r="P319" i="1"/>
  <c r="O319" i="1"/>
  <c r="P317" i="1"/>
  <c r="O317" i="1"/>
  <c r="P316" i="1"/>
  <c r="O316" i="1"/>
  <c r="P314" i="1"/>
  <c r="O314" i="1"/>
  <c r="P312" i="1"/>
  <c r="O312" i="1"/>
  <c r="P311" i="1"/>
  <c r="O311" i="1"/>
  <c r="P309" i="1"/>
  <c r="O309" i="1"/>
  <c r="P308" i="1"/>
  <c r="O308" i="1"/>
  <c r="P306" i="1"/>
  <c r="O306" i="1"/>
  <c r="P304" i="1"/>
  <c r="O304" i="1"/>
  <c r="P303" i="1"/>
  <c r="O303" i="1"/>
  <c r="P301" i="1"/>
  <c r="O301" i="1"/>
  <c r="P300" i="1"/>
  <c r="O300" i="1"/>
  <c r="P298" i="1"/>
  <c r="O298" i="1"/>
  <c r="P296" i="1"/>
  <c r="O296" i="1"/>
  <c r="P294" i="1"/>
  <c r="O294" i="1"/>
  <c r="P293" i="1"/>
  <c r="O293" i="1"/>
  <c r="P291" i="1"/>
  <c r="O291" i="1"/>
  <c r="P290" i="1"/>
  <c r="O290" i="1"/>
  <c r="P288" i="1"/>
  <c r="O288" i="1"/>
  <c r="P286" i="1"/>
  <c r="O286" i="1"/>
  <c r="P284" i="1"/>
  <c r="O284" i="1"/>
  <c r="P282" i="1"/>
  <c r="O282" i="1"/>
  <c r="P280" i="1"/>
  <c r="O280" i="1"/>
  <c r="P278" i="1"/>
  <c r="O278" i="1"/>
  <c r="P277" i="1"/>
  <c r="O277" i="1"/>
  <c r="P275" i="1"/>
  <c r="O275" i="1"/>
  <c r="P274" i="1"/>
  <c r="O274" i="1"/>
  <c r="P272" i="1"/>
  <c r="O272" i="1"/>
  <c r="P270" i="1"/>
  <c r="O270" i="1"/>
  <c r="P269" i="1"/>
  <c r="O269" i="1"/>
  <c r="P267" i="1"/>
  <c r="O267" i="1"/>
  <c r="P265" i="1"/>
  <c r="O265" i="1"/>
  <c r="P264" i="1"/>
  <c r="O264" i="1"/>
  <c r="P262" i="1"/>
  <c r="O262" i="1"/>
  <c r="P260" i="1"/>
  <c r="O260" i="1"/>
  <c r="P259" i="1"/>
  <c r="O259" i="1"/>
  <c r="P257" i="1"/>
  <c r="O257" i="1"/>
  <c r="P255" i="1"/>
  <c r="O255" i="1"/>
  <c r="P254" i="1"/>
  <c r="O254" i="1"/>
  <c r="P252" i="1"/>
  <c r="O252" i="1"/>
  <c r="P251" i="1"/>
  <c r="O251" i="1"/>
  <c r="P250" i="1"/>
  <c r="O250" i="1"/>
  <c r="P248" i="1"/>
  <c r="O248" i="1"/>
  <c r="P247" i="1"/>
  <c r="O247" i="1"/>
  <c r="P246" i="1"/>
  <c r="O246" i="1"/>
  <c r="P244" i="1"/>
  <c r="O244" i="1"/>
  <c r="P243" i="1"/>
  <c r="O243" i="1"/>
  <c r="P242" i="1"/>
  <c r="O242" i="1"/>
  <c r="P240" i="1"/>
  <c r="O240" i="1"/>
  <c r="P239" i="1"/>
  <c r="O239" i="1"/>
  <c r="P237" i="1"/>
  <c r="O237" i="1"/>
  <c r="P236" i="1"/>
  <c r="O236" i="1"/>
  <c r="P234" i="1"/>
  <c r="O234" i="1"/>
  <c r="P233" i="1"/>
  <c r="O233" i="1"/>
  <c r="P231" i="1"/>
  <c r="O231" i="1"/>
  <c r="P230" i="1"/>
  <c r="O230" i="1"/>
  <c r="P228" i="1"/>
  <c r="O228" i="1"/>
  <c r="P227" i="1"/>
  <c r="O227" i="1"/>
  <c r="P225" i="1"/>
  <c r="O225" i="1"/>
  <c r="P224" i="1"/>
  <c r="O224" i="1"/>
  <c r="P222" i="1"/>
  <c r="O222" i="1"/>
  <c r="P220" i="1"/>
  <c r="O220" i="1"/>
  <c r="P218" i="1"/>
  <c r="O218" i="1"/>
  <c r="P216" i="1"/>
  <c r="O216" i="1"/>
  <c r="P214" i="1"/>
  <c r="O214" i="1"/>
  <c r="P213" i="1"/>
  <c r="O213" i="1"/>
  <c r="P212" i="1"/>
  <c r="O212" i="1"/>
  <c r="P210" i="1"/>
  <c r="O210" i="1"/>
  <c r="P209" i="1"/>
  <c r="O209" i="1"/>
  <c r="P207" i="1"/>
  <c r="O207" i="1"/>
  <c r="P206" i="1"/>
  <c r="O206" i="1"/>
  <c r="P204" i="1"/>
  <c r="O204" i="1"/>
  <c r="P202" i="1"/>
  <c r="O202" i="1"/>
  <c r="P201" i="1"/>
  <c r="O201" i="1"/>
  <c r="P199" i="1"/>
  <c r="O199" i="1"/>
  <c r="P198" i="1"/>
  <c r="O198" i="1"/>
  <c r="P196" i="1"/>
  <c r="O196" i="1"/>
  <c r="P195" i="1"/>
  <c r="O195" i="1"/>
  <c r="P193" i="1"/>
  <c r="O193" i="1"/>
  <c r="P192" i="1"/>
  <c r="O192" i="1"/>
  <c r="P190" i="1"/>
  <c r="O190" i="1"/>
  <c r="P189" i="1"/>
  <c r="O189" i="1"/>
  <c r="P187" i="1"/>
  <c r="O187" i="1"/>
  <c r="P186" i="1"/>
  <c r="O186" i="1"/>
  <c r="P184" i="1"/>
  <c r="O184" i="1"/>
  <c r="P182" i="1"/>
  <c r="O182" i="1"/>
  <c r="P181" i="1"/>
  <c r="O181" i="1"/>
  <c r="P180" i="1"/>
  <c r="O180" i="1"/>
  <c r="P178" i="1"/>
  <c r="O178" i="1"/>
  <c r="P177" i="1"/>
  <c r="O177" i="1"/>
  <c r="P176" i="1"/>
  <c r="O176" i="1"/>
  <c r="P175" i="1"/>
  <c r="O175" i="1"/>
  <c r="P173" i="1"/>
  <c r="O173" i="1"/>
  <c r="P172" i="1"/>
  <c r="O172" i="1"/>
  <c r="P171" i="1"/>
  <c r="O171" i="1"/>
  <c r="P170" i="1"/>
  <c r="O170" i="1"/>
  <c r="P168" i="1"/>
  <c r="O168" i="1"/>
  <c r="P167" i="1"/>
  <c r="O167" i="1"/>
  <c r="P166" i="1"/>
  <c r="O166" i="1"/>
  <c r="P165" i="1"/>
  <c r="O165" i="1"/>
  <c r="P163" i="1"/>
  <c r="O163" i="1"/>
  <c r="P162" i="1"/>
  <c r="O162" i="1"/>
  <c r="P161" i="1"/>
  <c r="O161" i="1"/>
  <c r="P159" i="1"/>
  <c r="O159" i="1"/>
  <c r="P158" i="1"/>
  <c r="O158" i="1"/>
  <c r="P157" i="1"/>
  <c r="O157" i="1"/>
  <c r="P155" i="1"/>
  <c r="O155" i="1"/>
  <c r="P154" i="1"/>
  <c r="O154" i="1"/>
  <c r="P153" i="1"/>
  <c r="O153" i="1"/>
  <c r="P151" i="1"/>
  <c r="O151" i="1"/>
  <c r="P150" i="1"/>
  <c r="O150" i="1"/>
  <c r="P149" i="1"/>
  <c r="O149" i="1"/>
  <c r="P148" i="1"/>
  <c r="O148" i="1"/>
  <c r="P146" i="1"/>
  <c r="O146" i="1"/>
  <c r="P145" i="1"/>
  <c r="O145" i="1"/>
  <c r="P144" i="1"/>
  <c r="O144" i="1"/>
  <c r="P143" i="1"/>
  <c r="O143" i="1"/>
  <c r="P141" i="1"/>
  <c r="O141" i="1"/>
  <c r="P140" i="1"/>
  <c r="O140" i="1"/>
  <c r="P139" i="1"/>
  <c r="O139" i="1"/>
  <c r="P138" i="1"/>
  <c r="O138" i="1"/>
  <c r="P136" i="1"/>
  <c r="O136" i="1"/>
  <c r="P135" i="1"/>
  <c r="O135" i="1"/>
  <c r="P134" i="1"/>
  <c r="O134" i="1"/>
  <c r="P132" i="1"/>
  <c r="O132" i="1"/>
  <c r="P131" i="1"/>
  <c r="O131" i="1"/>
  <c r="P130" i="1"/>
  <c r="O130" i="1"/>
  <c r="P129" i="1"/>
  <c r="O129" i="1"/>
  <c r="P127" i="1"/>
  <c r="O127" i="1"/>
  <c r="P126" i="1"/>
  <c r="O126" i="1"/>
  <c r="P125" i="1"/>
  <c r="O125" i="1"/>
  <c r="P124" i="1"/>
  <c r="O124" i="1"/>
  <c r="P122" i="1"/>
  <c r="O122" i="1"/>
  <c r="P121" i="1"/>
  <c r="O121" i="1"/>
  <c r="P120" i="1"/>
  <c r="O120" i="1"/>
  <c r="P119" i="1"/>
  <c r="O119" i="1"/>
  <c r="P117" i="1"/>
  <c r="O117" i="1"/>
  <c r="P116" i="1"/>
  <c r="O116" i="1"/>
  <c r="P115" i="1"/>
  <c r="O115" i="1"/>
  <c r="P114" i="1"/>
  <c r="O114" i="1"/>
  <c r="P112" i="1"/>
  <c r="O112" i="1"/>
  <c r="P111" i="1"/>
  <c r="O111" i="1"/>
  <c r="P110" i="1"/>
  <c r="O110" i="1"/>
  <c r="P109" i="1"/>
  <c r="O109" i="1"/>
  <c r="P107" i="1"/>
  <c r="O107" i="1"/>
  <c r="P106" i="1"/>
  <c r="O106" i="1"/>
  <c r="P105" i="1"/>
  <c r="O105" i="1"/>
  <c r="P103" i="1"/>
  <c r="O103" i="1"/>
  <c r="P102" i="1"/>
  <c r="O102" i="1"/>
  <c r="P101" i="1"/>
  <c r="O101" i="1"/>
  <c r="P100" i="1"/>
  <c r="O100" i="1"/>
  <c r="P98" i="1"/>
  <c r="O98" i="1"/>
  <c r="P96" i="1"/>
  <c r="O96" i="1"/>
  <c r="P95" i="1"/>
  <c r="O95" i="1"/>
  <c r="P93" i="1"/>
  <c r="O93" i="1"/>
  <c r="P91" i="1"/>
  <c r="O91" i="1"/>
  <c r="P90" i="1"/>
  <c r="O90" i="1"/>
  <c r="P89" i="1"/>
  <c r="O89" i="1"/>
  <c r="P87" i="1"/>
  <c r="O87" i="1"/>
  <c r="P86" i="1"/>
  <c r="O86" i="1"/>
  <c r="P85" i="1"/>
  <c r="O85" i="1"/>
  <c r="P84" i="1"/>
  <c r="O84" i="1"/>
  <c r="P82" i="1"/>
  <c r="O82" i="1"/>
  <c r="P81" i="1"/>
  <c r="O81" i="1"/>
  <c r="P79" i="1"/>
  <c r="O79" i="1"/>
  <c r="P78" i="1"/>
  <c r="O78" i="1"/>
  <c r="P76" i="1"/>
  <c r="O76" i="1"/>
  <c r="P75" i="1"/>
  <c r="O75" i="1"/>
  <c r="P74" i="1"/>
  <c r="O74" i="1"/>
  <c r="P72" i="1"/>
  <c r="O72" i="1"/>
  <c r="P70" i="1"/>
  <c r="O70" i="1"/>
  <c r="P69" i="1"/>
  <c r="O69" i="1"/>
  <c r="P68" i="1"/>
  <c r="O68" i="1"/>
  <c r="P66" i="1"/>
  <c r="O66" i="1"/>
  <c r="P65" i="1"/>
  <c r="O65" i="1"/>
  <c r="P64" i="1"/>
  <c r="O64" i="1"/>
  <c r="P62" i="1"/>
  <c r="O62" i="1"/>
  <c r="P60" i="1"/>
  <c r="O60" i="1"/>
  <c r="P59" i="1"/>
  <c r="O59" i="1"/>
  <c r="P58" i="1"/>
  <c r="O58" i="1"/>
  <c r="P56" i="1"/>
  <c r="O56" i="1"/>
  <c r="P54" i="1"/>
  <c r="O54" i="1"/>
  <c r="P53" i="1"/>
  <c r="O53" i="1"/>
  <c r="P52" i="1"/>
  <c r="O52" i="1"/>
  <c r="P50" i="1"/>
  <c r="O50" i="1"/>
  <c r="P49" i="1"/>
  <c r="O49" i="1"/>
  <c r="P48" i="1"/>
  <c r="O48" i="1"/>
  <c r="P46" i="1"/>
  <c r="O46" i="1"/>
  <c r="P45" i="1"/>
  <c r="O45" i="1"/>
  <c r="P44" i="1"/>
  <c r="O44" i="1"/>
  <c r="P42" i="1"/>
  <c r="O42" i="1"/>
  <c r="P41" i="1"/>
  <c r="O41" i="1"/>
  <c r="P40" i="1"/>
  <c r="O40" i="1"/>
  <c r="P38" i="1"/>
  <c r="O38" i="1"/>
  <c r="P37" i="1"/>
  <c r="O37" i="1"/>
  <c r="P36" i="1"/>
  <c r="O36" i="1"/>
  <c r="P34" i="1"/>
  <c r="O34" i="1"/>
  <c r="P32" i="1"/>
  <c r="O32" i="1"/>
  <c r="P30" i="1"/>
  <c r="O30" i="1"/>
  <c r="P28" i="1"/>
  <c r="O28" i="1"/>
  <c r="P26" i="1"/>
  <c r="O26" i="1"/>
  <c r="P24" i="1"/>
  <c r="O24" i="1"/>
  <c r="P22" i="1"/>
  <c r="O22" i="1"/>
  <c r="P21" i="1"/>
  <c r="O21" i="1"/>
  <c r="P20" i="1"/>
  <c r="O20" i="1"/>
  <c r="P18" i="1"/>
  <c r="O18" i="1"/>
  <c r="P17" i="1"/>
  <c r="O17" i="1"/>
  <c r="P15" i="1"/>
  <c r="O15" i="1"/>
  <c r="P13" i="1"/>
  <c r="O13" i="1"/>
  <c r="P12" i="1"/>
  <c r="O12" i="1"/>
  <c r="P10" i="1"/>
  <c r="O10" i="1"/>
  <c r="P9" i="1"/>
  <c r="O9" i="1"/>
  <c r="P7" i="1"/>
  <c r="O7" i="1"/>
  <c r="P6" i="1"/>
  <c r="O6" i="1"/>
  <c r="P4" i="1"/>
  <c r="P3" i="1"/>
  <c r="O3" i="1"/>
  <c r="O4" i="1"/>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N314" i="2"/>
  <c r="N315" i="2"/>
  <c r="N316" i="2"/>
  <c r="N317" i="2"/>
  <c r="N318" i="2"/>
  <c r="N319" i="2"/>
  <c r="N320" i="2"/>
  <c r="N321" i="2"/>
  <c r="N322" i="2"/>
  <c r="N323" i="2"/>
  <c r="N324" i="2"/>
  <c r="N325" i="2"/>
  <c r="N326" i="2"/>
  <c r="N327" i="2"/>
  <c r="N328" i="2"/>
  <c r="N329" i="2"/>
  <c r="N330" i="2"/>
  <c r="N331" i="2"/>
  <c r="N332" i="2"/>
  <c r="N333" i="2"/>
  <c r="N334" i="2"/>
  <c r="N335" i="2"/>
  <c r="N336" i="2"/>
  <c r="N337" i="2"/>
  <c r="N338" i="2"/>
  <c r="N339" i="2"/>
  <c r="N340" i="2"/>
  <c r="N341" i="2"/>
  <c r="N342" i="2"/>
  <c r="N343" i="2"/>
  <c r="N344" i="2"/>
  <c r="N345" i="2"/>
  <c r="N346" i="2"/>
  <c r="N34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N376" i="2"/>
  <c r="N377" i="2"/>
  <c r="N378" i="2"/>
  <c r="N379" i="2"/>
  <c r="N380" i="2"/>
  <c r="N381" i="2"/>
  <c r="N382" i="2"/>
  <c r="N383" i="2"/>
  <c r="N384" i="2"/>
  <c r="N385" i="2"/>
  <c r="N386" i="2"/>
  <c r="N387" i="2"/>
  <c r="N388" i="2"/>
  <c r="N389" i="2"/>
  <c r="N390" i="2"/>
  <c r="N391" i="2"/>
  <c r="N392" i="2"/>
  <c r="N393" i="2"/>
  <c r="N394" i="2"/>
  <c r="N395" i="2"/>
  <c r="N396" i="2"/>
  <c r="N397" i="2"/>
  <c r="N398" i="2"/>
  <c r="N399" i="2"/>
  <c r="N400" i="2"/>
  <c r="N401" i="2"/>
  <c r="N402" i="2"/>
  <c r="N403" i="2"/>
  <c r="N404" i="2"/>
  <c r="N405" i="2"/>
  <c r="N406" i="2"/>
  <c r="N407" i="2"/>
  <c r="N408" i="2"/>
  <c r="N409" i="2"/>
  <c r="N410" i="2"/>
  <c r="N411" i="2"/>
  <c r="N412" i="2"/>
  <c r="N413" i="2"/>
  <c r="N414" i="2"/>
  <c r="N415" i="2"/>
  <c r="N416" i="2"/>
  <c r="N417" i="2"/>
  <c r="N418" i="2"/>
  <c r="N419" i="2"/>
  <c r="N420" i="2"/>
  <c r="N421" i="2"/>
  <c r="N422" i="2"/>
  <c r="N423" i="2"/>
  <c r="N424" i="2"/>
  <c r="N425" i="2"/>
  <c r="N426" i="2"/>
  <c r="N427" i="2"/>
  <c r="N428" i="2"/>
  <c r="N429" i="2"/>
  <c r="N430" i="2"/>
  <c r="N431" i="2"/>
  <c r="N432" i="2"/>
  <c r="N433" i="2"/>
  <c r="N434" i="2"/>
  <c r="N435" i="2"/>
  <c r="N436" i="2"/>
  <c r="N437" i="2"/>
  <c r="N438" i="2"/>
  <c r="N439" i="2"/>
  <c r="N440" i="2"/>
  <c r="N441" i="2"/>
  <c r="N442" i="2"/>
  <c r="N443" i="2"/>
  <c r="N444" i="2"/>
  <c r="N445" i="2"/>
  <c r="N446" i="2"/>
  <c r="N447" i="2"/>
  <c r="N448" i="2"/>
  <c r="N449" i="2"/>
  <c r="N450" i="2"/>
  <c r="N451" i="2"/>
  <c r="N452" i="2"/>
  <c r="N453" i="2"/>
  <c r="N454" i="2"/>
  <c r="N455" i="2"/>
  <c r="N456" i="2"/>
  <c r="N457" i="2"/>
  <c r="N458" i="2"/>
  <c r="N459" i="2"/>
  <c r="N460" i="2"/>
  <c r="N461" i="2"/>
  <c r="N462" i="2"/>
  <c r="N463" i="2"/>
  <c r="N464" i="2"/>
  <c r="N465" i="2"/>
  <c r="N466" i="2"/>
  <c r="N467" i="2"/>
  <c r="N468" i="2"/>
  <c r="N469" i="2"/>
  <c r="N470" i="2"/>
  <c r="N471" i="2"/>
  <c r="N472" i="2"/>
  <c r="N473" i="2"/>
  <c r="N474" i="2"/>
  <c r="N475" i="2"/>
  <c r="N476" i="2"/>
  <c r="N477" i="2"/>
  <c r="N478" i="2"/>
  <c r="N479" i="2"/>
  <c r="N480" i="2"/>
  <c r="N481" i="2"/>
  <c r="N482" i="2"/>
  <c r="N483" i="2"/>
  <c r="N484" i="2"/>
  <c r="N485" i="2"/>
  <c r="N486" i="2"/>
  <c r="N487" i="2"/>
  <c r="N488" i="2"/>
  <c r="N489" i="2"/>
  <c r="N490" i="2"/>
  <c r="N491" i="2"/>
  <c r="N492" i="2"/>
  <c r="N493" i="2"/>
  <c r="N494" i="2"/>
  <c r="N495" i="2"/>
  <c r="N496" i="2"/>
  <c r="N497" i="2"/>
  <c r="N498" i="2"/>
  <c r="N499" i="2"/>
  <c r="N500" i="2"/>
  <c r="N501" i="2"/>
  <c r="N502" i="2"/>
  <c r="N503" i="2"/>
  <c r="N504" i="2"/>
  <c r="N505" i="2"/>
  <c r="N506" i="2"/>
  <c r="N507" i="2"/>
  <c r="N508" i="2"/>
  <c r="N509" i="2"/>
  <c r="N510" i="2"/>
  <c r="N511" i="2"/>
  <c r="N512" i="2"/>
  <c r="N513" i="2"/>
  <c r="N514" i="2"/>
  <c r="N515" i="2"/>
  <c r="N516" i="2"/>
  <c r="N517" i="2"/>
  <c r="N518" i="2"/>
  <c r="N519" i="2"/>
  <c r="N520" i="2"/>
  <c r="N521" i="2"/>
  <c r="N522" i="2"/>
  <c r="N523" i="2"/>
  <c r="N524" i="2"/>
  <c r="N525" i="2"/>
  <c r="N526" i="2"/>
  <c r="N527" i="2"/>
  <c r="N528" i="2"/>
  <c r="N529" i="2"/>
  <c r="N530" i="2"/>
  <c r="N531" i="2"/>
  <c r="N532" i="2"/>
  <c r="N533" i="2"/>
  <c r="N534" i="2"/>
  <c r="N535" i="2"/>
  <c r="N536" i="2"/>
  <c r="N537" i="2"/>
  <c r="N538" i="2"/>
  <c r="N539" i="2"/>
  <c r="N540" i="2"/>
  <c r="N541" i="2"/>
  <c r="N542" i="2"/>
  <c r="N543" i="2"/>
  <c r="N544" i="2"/>
  <c r="N545" i="2"/>
  <c r="N546" i="2"/>
  <c r="N547" i="2"/>
  <c r="N548" i="2"/>
  <c r="N549" i="2"/>
  <c r="N550" i="2"/>
  <c r="N551" i="2"/>
  <c r="N552" i="2"/>
  <c r="N553" i="2"/>
  <c r="N554" i="2"/>
  <c r="N555" i="2"/>
  <c r="N556" i="2"/>
  <c r="N557" i="2"/>
  <c r="N558" i="2"/>
  <c r="N559" i="2"/>
  <c r="N560" i="2"/>
  <c r="N561" i="2"/>
  <c r="N562" i="2"/>
  <c r="N563" i="2"/>
  <c r="N564" i="2"/>
  <c r="N565" i="2"/>
  <c r="N566" i="2"/>
  <c r="N567" i="2"/>
  <c r="N568" i="2"/>
  <c r="N569" i="2"/>
  <c r="N570" i="2"/>
  <c r="N571" i="2"/>
  <c r="N572" i="2"/>
  <c r="N573" i="2"/>
  <c r="N574" i="2"/>
  <c r="N575" i="2"/>
  <c r="N576" i="2"/>
  <c r="N577" i="2"/>
  <c r="N578" i="2"/>
  <c r="N579" i="2"/>
  <c r="N580" i="2"/>
  <c r="N581" i="2"/>
  <c r="N582" i="2"/>
  <c r="N583" i="2"/>
  <c r="N584" i="2"/>
  <c r="N585" i="2"/>
  <c r="N586" i="2"/>
  <c r="N587" i="2"/>
  <c r="N588" i="2"/>
  <c r="N589" i="2"/>
  <c r="N590" i="2"/>
  <c r="N591" i="2"/>
  <c r="N592" i="2"/>
  <c r="N593" i="2"/>
  <c r="N594" i="2"/>
  <c r="N595" i="2"/>
  <c r="N596" i="2"/>
  <c r="N597" i="2"/>
  <c r="N598" i="2"/>
  <c r="N599" i="2"/>
  <c r="N600" i="2"/>
  <c r="N601" i="2"/>
  <c r="N602" i="2"/>
  <c r="N603" i="2"/>
  <c r="N604" i="2"/>
  <c r="N605" i="2"/>
  <c r="N606" i="2"/>
  <c r="N607" i="2"/>
  <c r="N608" i="2"/>
  <c r="N609" i="2"/>
  <c r="N610" i="2"/>
  <c r="N611" i="2"/>
  <c r="N612" i="2"/>
  <c r="N613" i="2"/>
  <c r="N614" i="2"/>
  <c r="N615" i="2"/>
  <c r="N616" i="2"/>
  <c r="N617" i="2"/>
  <c r="N618" i="2"/>
  <c r="N619" i="2"/>
  <c r="N620" i="2"/>
  <c r="N621" i="2"/>
  <c r="N622" i="2"/>
  <c r="N623" i="2"/>
  <c r="N624" i="2"/>
  <c r="N625" i="2"/>
  <c r="N626" i="2"/>
  <c r="N627" i="2"/>
  <c r="N628" i="2"/>
  <c r="N629" i="2"/>
  <c r="N630" i="2"/>
  <c r="N631" i="2"/>
  <c r="N632" i="2"/>
  <c r="N633" i="2"/>
  <c r="N634" i="2"/>
  <c r="N635" i="2"/>
  <c r="N636" i="2"/>
  <c r="N637" i="2"/>
  <c r="N638" i="2"/>
  <c r="N639" i="2"/>
  <c r="N640" i="2"/>
  <c r="N641" i="2"/>
  <c r="N642" i="2"/>
  <c r="N643" i="2"/>
  <c r="N644" i="2"/>
  <c r="N645" i="2"/>
  <c r="N646" i="2"/>
  <c r="N647" i="2"/>
  <c r="N648" i="2"/>
  <c r="N649" i="2"/>
  <c r="N650" i="2"/>
  <c r="N651" i="2"/>
  <c r="N652" i="2"/>
  <c r="N653" i="2"/>
  <c r="N654" i="2"/>
  <c r="N655" i="2"/>
  <c r="N656" i="2"/>
  <c r="N657" i="2"/>
  <c r="N658" i="2"/>
  <c r="N659" i="2"/>
  <c r="N660" i="2"/>
  <c r="N661" i="2"/>
  <c r="N662" i="2"/>
  <c r="N663" i="2"/>
  <c r="N664" i="2"/>
  <c r="N665" i="2"/>
  <c r="N666" i="2"/>
  <c r="N667" i="2"/>
  <c r="N668" i="2"/>
  <c r="N669" i="2"/>
  <c r="N670" i="2"/>
  <c r="N671" i="2"/>
  <c r="N672" i="2"/>
  <c r="N673" i="2"/>
  <c r="N674" i="2"/>
  <c r="N675" i="2"/>
  <c r="N676" i="2"/>
  <c r="N677" i="2"/>
  <c r="N678" i="2"/>
  <c r="N679" i="2"/>
  <c r="N680" i="2"/>
  <c r="N681" i="2"/>
  <c r="N682" i="2"/>
  <c r="N683" i="2"/>
  <c r="N684" i="2"/>
  <c r="N685" i="2"/>
  <c r="N686" i="2"/>
  <c r="N687" i="2"/>
  <c r="N688" i="2"/>
  <c r="N689" i="2"/>
  <c r="N690" i="2"/>
  <c r="N691" i="2"/>
  <c r="N692" i="2"/>
  <c r="N693" i="2"/>
  <c r="N694" i="2"/>
  <c r="N695" i="2"/>
  <c r="N696" i="2"/>
  <c r="N697" i="2"/>
  <c r="N698" i="2"/>
  <c r="N699" i="2"/>
  <c r="N700" i="2"/>
  <c r="N701" i="2"/>
  <c r="N702" i="2"/>
  <c r="N703" i="2"/>
  <c r="N704" i="2"/>
  <c r="N705" i="2"/>
  <c r="N706" i="2"/>
  <c r="N707" i="2"/>
  <c r="N708" i="2"/>
  <c r="N709" i="2"/>
  <c r="N710" i="2"/>
  <c r="N711" i="2"/>
  <c r="N712" i="2"/>
  <c r="N713" i="2"/>
  <c r="N714" i="2"/>
  <c r="N715" i="2"/>
  <c r="N716" i="2"/>
  <c r="N717" i="2"/>
  <c r="N718" i="2"/>
  <c r="N719" i="2"/>
  <c r="N720" i="2"/>
  <c r="N721" i="2"/>
  <c r="N722" i="2"/>
  <c r="N723" i="2"/>
  <c r="N724" i="2"/>
  <c r="N725" i="2"/>
  <c r="N726" i="2"/>
  <c r="N727" i="2"/>
  <c r="N728" i="2"/>
  <c r="N729" i="2"/>
  <c r="N730" i="2"/>
  <c r="N731" i="2"/>
  <c r="N732" i="2"/>
  <c r="N733" i="2"/>
  <c r="N734" i="2"/>
  <c r="N735" i="2"/>
  <c r="N736" i="2"/>
  <c r="N737" i="2"/>
  <c r="N738" i="2"/>
  <c r="N739" i="2"/>
  <c r="N740" i="2"/>
  <c r="N741" i="2"/>
  <c r="N742" i="2"/>
  <c r="N743" i="2"/>
  <c r="N744" i="2"/>
  <c r="N745" i="2"/>
  <c r="N746" i="2"/>
  <c r="N747" i="2"/>
  <c r="N748" i="2"/>
  <c r="N749" i="2"/>
  <c r="N750" i="2"/>
  <c r="N751" i="2"/>
  <c r="N752" i="2"/>
  <c r="N753" i="2"/>
  <c r="N754" i="2"/>
  <c r="N755" i="2"/>
  <c r="N756" i="2"/>
  <c r="N757" i="2"/>
  <c r="N758" i="2"/>
  <c r="N759" i="2"/>
  <c r="N760" i="2"/>
  <c r="N761" i="2"/>
  <c r="N762" i="2"/>
  <c r="N763" i="2"/>
  <c r="N764" i="2"/>
  <c r="N765" i="2"/>
  <c r="N766" i="2"/>
  <c r="N767" i="2"/>
  <c r="N768" i="2"/>
  <c r="N769" i="2"/>
  <c r="N770" i="2"/>
  <c r="N771" i="2"/>
  <c r="N772" i="2"/>
  <c r="N773" i="2"/>
  <c r="N774" i="2"/>
  <c r="N775" i="2"/>
  <c r="N776" i="2"/>
  <c r="N777" i="2"/>
  <c r="N778" i="2"/>
  <c r="N779" i="2"/>
  <c r="N780" i="2"/>
  <c r="N781" i="2"/>
  <c r="N782" i="2"/>
  <c r="N783" i="2"/>
  <c r="N784" i="2"/>
  <c r="N785" i="2"/>
  <c r="N786" i="2"/>
  <c r="N787" i="2"/>
  <c r="N788" i="2"/>
  <c r="N789" i="2"/>
  <c r="N790" i="2"/>
  <c r="N791" i="2"/>
  <c r="N792" i="2"/>
  <c r="N793" i="2"/>
  <c r="N794" i="2"/>
  <c r="N795" i="2"/>
  <c r="N796" i="2"/>
  <c r="N797" i="2"/>
  <c r="N798" i="2"/>
  <c r="N799" i="2"/>
  <c r="N800" i="2"/>
  <c r="N801" i="2"/>
  <c r="N802" i="2"/>
  <c r="N803" i="2"/>
  <c r="N804" i="2"/>
  <c r="N805" i="2"/>
  <c r="N806" i="2"/>
  <c r="N807" i="2"/>
  <c r="N808" i="2"/>
  <c r="N809" i="2"/>
  <c r="N810" i="2"/>
  <c r="N811" i="2"/>
  <c r="N812" i="2"/>
  <c r="N813" i="2"/>
  <c r="N814" i="2"/>
  <c r="N815" i="2"/>
  <c r="N816" i="2"/>
  <c r="N817" i="2"/>
  <c r="N818" i="2"/>
  <c r="N819" i="2"/>
  <c r="N820" i="2"/>
  <c r="N821" i="2"/>
  <c r="N822" i="2"/>
  <c r="N823" i="2"/>
  <c r="N824" i="2"/>
  <c r="N825" i="2"/>
  <c r="N826" i="2"/>
  <c r="N827" i="2"/>
  <c r="N828" i="2"/>
  <c r="N829" i="2"/>
  <c r="N830" i="2"/>
  <c r="N831" i="2"/>
  <c r="N832" i="2"/>
  <c r="N833" i="2"/>
  <c r="N834" i="2"/>
  <c r="N835" i="2"/>
  <c r="N836" i="2"/>
  <c r="N837" i="2"/>
  <c r="N838" i="2"/>
  <c r="N839" i="2"/>
  <c r="N840" i="2"/>
  <c r="N841" i="2"/>
  <c r="N842" i="2"/>
  <c r="N843" i="2"/>
  <c r="N844" i="2"/>
  <c r="N845" i="2"/>
  <c r="N846" i="2"/>
  <c r="N847" i="2"/>
  <c r="N848" i="2"/>
  <c r="N849" i="2"/>
  <c r="N850" i="2"/>
  <c r="N851" i="2"/>
  <c r="N852" i="2"/>
  <c r="N853" i="2"/>
  <c r="N854" i="2"/>
  <c r="N855" i="2"/>
  <c r="N856" i="2"/>
  <c r="N857" i="2"/>
  <c r="N858" i="2"/>
  <c r="N859" i="2"/>
  <c r="N860" i="2"/>
  <c r="N861" i="2"/>
  <c r="N862" i="2"/>
  <c r="N863" i="2"/>
  <c r="N864" i="2"/>
  <c r="N865" i="2"/>
  <c r="N866" i="2"/>
  <c r="N867" i="2"/>
  <c r="N868" i="2"/>
  <c r="N869" i="2"/>
  <c r="N870" i="2"/>
  <c r="N871" i="2"/>
  <c r="N872" i="2"/>
  <c r="N873" i="2"/>
  <c r="N874" i="2"/>
  <c r="N875" i="2"/>
  <c r="N876" i="2"/>
  <c r="N877" i="2"/>
  <c r="N878" i="2"/>
  <c r="N879" i="2"/>
  <c r="N880" i="2"/>
  <c r="N881" i="2"/>
  <c r="N882" i="2"/>
  <c r="N883" i="2"/>
  <c r="N884" i="2"/>
  <c r="N885" i="2"/>
  <c r="N886" i="2"/>
  <c r="N887" i="2"/>
  <c r="N888" i="2"/>
  <c r="N889" i="2"/>
  <c r="N890" i="2"/>
  <c r="N891" i="2"/>
  <c r="N892" i="2"/>
  <c r="N893" i="2"/>
  <c r="N894" i="2"/>
  <c r="N895" i="2"/>
  <c r="N896" i="2"/>
  <c r="N897" i="2"/>
  <c r="N898" i="2"/>
  <c r="N899" i="2"/>
  <c r="N900" i="2"/>
  <c r="N901" i="2"/>
  <c r="N902" i="2"/>
  <c r="N903" i="2"/>
  <c r="N904" i="2"/>
  <c r="N905" i="2"/>
  <c r="N906" i="2"/>
  <c r="N907" i="2"/>
  <c r="N908" i="2"/>
  <c r="N909" i="2"/>
  <c r="N910" i="2"/>
  <c r="N911" i="2"/>
  <c r="N912" i="2"/>
  <c r="N913" i="2"/>
  <c r="N914" i="2"/>
  <c r="N915" i="2"/>
  <c r="N916" i="2"/>
  <c r="N917" i="2"/>
  <c r="N918" i="2"/>
  <c r="N919" i="2"/>
  <c r="N920" i="2"/>
  <c r="N921" i="2"/>
  <c r="N922" i="2"/>
  <c r="N923" i="2"/>
  <c r="N924" i="2"/>
  <c r="N925" i="2"/>
  <c r="N926" i="2"/>
  <c r="N927" i="2"/>
  <c r="N928" i="2"/>
  <c r="N929" i="2"/>
  <c r="N930" i="2"/>
  <c r="N931" i="2"/>
  <c r="N932" i="2"/>
  <c r="N933" i="2"/>
  <c r="N934" i="2"/>
  <c r="N935" i="2"/>
  <c r="N936" i="2"/>
  <c r="N937" i="2"/>
  <c r="N938" i="2"/>
  <c r="N939" i="2"/>
  <c r="N940" i="2"/>
  <c r="N941" i="2"/>
  <c r="N942" i="2"/>
  <c r="N943" i="2"/>
  <c r="N944" i="2"/>
  <c r="N945" i="2"/>
  <c r="N946" i="2"/>
  <c r="N947" i="2"/>
  <c r="N948" i="2"/>
  <c r="N949" i="2"/>
  <c r="N950" i="2"/>
  <c r="N951" i="2"/>
  <c r="N952" i="2"/>
  <c r="N953" i="2"/>
  <c r="N954" i="2"/>
  <c r="N955" i="2"/>
  <c r="N956" i="2"/>
  <c r="N957" i="2"/>
  <c r="N958" i="2"/>
  <c r="N959" i="2"/>
  <c r="N960" i="2"/>
  <c r="N961" i="2"/>
  <c r="N962" i="2"/>
  <c r="N963" i="2"/>
  <c r="N964" i="2"/>
  <c r="N965" i="2"/>
  <c r="N966" i="2"/>
  <c r="N967" i="2"/>
  <c r="N968" i="2"/>
  <c r="N969" i="2"/>
  <c r="N970" i="2"/>
  <c r="N971" i="2"/>
  <c r="N972" i="2"/>
  <c r="N973" i="2"/>
  <c r="N974" i="2"/>
  <c r="N975" i="2"/>
  <c r="N976" i="2"/>
  <c r="N977" i="2"/>
  <c r="N978" i="2"/>
  <c r="N979" i="2"/>
  <c r="N980" i="2"/>
  <c r="N981" i="2"/>
  <c r="N982" i="2"/>
  <c r="N983" i="2"/>
  <c r="N984" i="2"/>
  <c r="N985" i="2"/>
  <c r="N986" i="2"/>
  <c r="N4" i="2"/>
  <c r="N5"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N227" i="1"/>
  <c r="N228" i="1"/>
  <c r="N229" i="1"/>
  <c r="N230" i="1"/>
  <c r="N231" i="1"/>
  <c r="N232" i="1"/>
  <c r="N233"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60" i="1"/>
  <c r="N261" i="1"/>
  <c r="N262" i="1"/>
  <c r="N263" i="1"/>
  <c r="N264" i="1"/>
  <c r="N265" i="1"/>
  <c r="N266" i="1"/>
  <c r="N267" i="1"/>
  <c r="N268" i="1"/>
  <c r="N269" i="1"/>
  <c r="N270" i="1"/>
  <c r="N271" i="1"/>
  <c r="N272" i="1"/>
  <c r="N273" i="1"/>
  <c r="N274" i="1"/>
  <c r="N275" i="1"/>
  <c r="N276" i="1"/>
  <c r="N277" i="1"/>
  <c r="N278" i="1"/>
  <c r="N279" i="1"/>
  <c r="N280" i="1"/>
  <c r="N281" i="1"/>
  <c r="N282" i="1"/>
  <c r="N283" i="1"/>
  <c r="N284" i="1"/>
  <c r="N285" i="1"/>
  <c r="N286" i="1"/>
  <c r="N287" i="1"/>
  <c r="N288" i="1"/>
  <c r="N289" i="1"/>
  <c r="N290" i="1"/>
  <c r="N291" i="1"/>
  <c r="N292" i="1"/>
  <c r="N293" i="1"/>
  <c r="N294" i="1"/>
  <c r="N295" i="1"/>
  <c r="N296" i="1"/>
  <c r="N297" i="1"/>
  <c r="N298" i="1"/>
  <c r="N299" i="1"/>
  <c r="N300" i="1"/>
  <c r="N301" i="1"/>
  <c r="N302" i="1"/>
  <c r="N303" i="1"/>
  <c r="N304" i="1"/>
  <c r="N305" i="1"/>
  <c r="N306" i="1"/>
  <c r="N307" i="1"/>
  <c r="N308" i="1"/>
  <c r="N309" i="1"/>
  <c r="N310" i="1"/>
  <c r="N311" i="1"/>
  <c r="N312" i="1"/>
  <c r="N313" i="1"/>
  <c r="N314" i="1"/>
  <c r="N315" i="1"/>
  <c r="N316" i="1"/>
  <c r="N317" i="1"/>
  <c r="N318" i="1"/>
  <c r="N319" i="1"/>
  <c r="N320" i="1"/>
  <c r="N321" i="1"/>
  <c r="N322" i="1"/>
  <c r="N323" i="1"/>
  <c r="N324" i="1"/>
  <c r="N325" i="1"/>
  <c r="N326" i="1"/>
  <c r="N327" i="1"/>
  <c r="N328" i="1"/>
  <c r="N329" i="1"/>
  <c r="N330" i="1"/>
  <c r="N331" i="1"/>
  <c r="N332" i="1"/>
  <c r="N333" i="1"/>
  <c r="N334" i="1"/>
  <c r="N335" i="1"/>
  <c r="N336" i="1"/>
  <c r="N337" i="1"/>
  <c r="N338" i="1"/>
  <c r="N339" i="1"/>
  <c r="N340" i="1"/>
  <c r="N341" i="1"/>
  <c r="N342" i="1"/>
  <c r="N343" i="1"/>
  <c r="N344" i="1"/>
  <c r="N345" i="1"/>
  <c r="N346" i="1"/>
  <c r="N347" i="1"/>
  <c r="N348" i="1"/>
  <c r="N349" i="1"/>
  <c r="N350" i="1"/>
  <c r="N351" i="1"/>
  <c r="N352" i="1"/>
  <c r="N353" i="1"/>
  <c r="N354" i="1"/>
  <c r="N355" i="1"/>
  <c r="N356" i="1"/>
  <c r="N357" i="1"/>
  <c r="N358" i="1"/>
  <c r="N359" i="1"/>
  <c r="N360" i="1"/>
  <c r="N361" i="1"/>
  <c r="N362" i="1"/>
  <c r="N363" i="1"/>
  <c r="N364" i="1"/>
  <c r="N365" i="1"/>
  <c r="N366" i="1"/>
  <c r="N367" i="1"/>
  <c r="N368" i="1"/>
  <c r="N369" i="1"/>
  <c r="N370" i="1"/>
  <c r="N371" i="1"/>
  <c r="N372" i="1"/>
  <c r="N373" i="1"/>
  <c r="N374" i="1"/>
  <c r="N375" i="1"/>
  <c r="N376" i="1"/>
  <c r="N377" i="1"/>
  <c r="N378" i="1"/>
  <c r="N379" i="1"/>
  <c r="N380" i="1"/>
  <c r="N381" i="1"/>
  <c r="N382" i="1"/>
  <c r="N383" i="1"/>
  <c r="N384" i="1"/>
  <c r="N385" i="1"/>
  <c r="N386" i="1"/>
  <c r="N387" i="1"/>
  <c r="N388" i="1"/>
  <c r="N389" i="1"/>
  <c r="N390" i="1"/>
  <c r="N391" i="1"/>
  <c r="N392" i="1"/>
  <c r="N393" i="1"/>
  <c r="N394" i="1"/>
  <c r="N395" i="1"/>
  <c r="N396" i="1"/>
  <c r="N397" i="1"/>
  <c r="N398" i="1"/>
  <c r="N399" i="1"/>
  <c r="N400" i="1"/>
  <c r="N401" i="1"/>
  <c r="N402" i="1"/>
  <c r="N403" i="1"/>
  <c r="N404" i="1"/>
  <c r="N405" i="1"/>
  <c r="N406" i="1"/>
  <c r="N407" i="1"/>
  <c r="N408" i="1"/>
  <c r="N409" i="1"/>
  <c r="N410" i="1"/>
  <c r="N411" i="1"/>
  <c r="N412" i="1"/>
  <c r="N413" i="1"/>
  <c r="N414" i="1"/>
  <c r="N415" i="1"/>
  <c r="N416" i="1"/>
  <c r="N417" i="1"/>
  <c r="N418" i="1"/>
  <c r="N419" i="1"/>
  <c r="N420" i="1"/>
  <c r="N421" i="1"/>
  <c r="N422" i="1"/>
  <c r="N423" i="1"/>
  <c r="N424" i="1"/>
  <c r="N425" i="1"/>
  <c r="N426" i="1"/>
  <c r="N427" i="1"/>
  <c r="N428" i="1"/>
  <c r="N429" i="1"/>
  <c r="N430" i="1"/>
  <c r="N431" i="1"/>
  <c r="N432" i="1"/>
  <c r="N433" i="1"/>
  <c r="N434" i="1"/>
  <c r="N435" i="1"/>
  <c r="N436" i="1"/>
  <c r="N437" i="1"/>
  <c r="N438" i="1"/>
  <c r="N439" i="1"/>
  <c r="N440" i="1"/>
  <c r="N441" i="1"/>
  <c r="N442" i="1"/>
  <c r="N443" i="1"/>
  <c r="N444" i="1"/>
  <c r="N445" i="1"/>
  <c r="N446" i="1"/>
  <c r="N447" i="1"/>
  <c r="N448" i="1"/>
  <c r="N449" i="1"/>
  <c r="N450" i="1"/>
  <c r="N451" i="1"/>
  <c r="N452" i="1"/>
  <c r="N453" i="1"/>
  <c r="N454" i="1"/>
  <c r="N455" i="1"/>
  <c r="N456" i="1"/>
  <c r="N457" i="1"/>
  <c r="N458" i="1"/>
  <c r="N459" i="1"/>
  <c r="N460" i="1"/>
  <c r="N461" i="1"/>
  <c r="N462" i="1"/>
  <c r="N463" i="1"/>
  <c r="N464" i="1"/>
  <c r="N465" i="1"/>
  <c r="N466" i="1"/>
  <c r="N467" i="1"/>
  <c r="N468" i="1"/>
  <c r="N469" i="1"/>
  <c r="N470" i="1"/>
  <c r="N471" i="1"/>
  <c r="N472" i="1"/>
  <c r="N473" i="1"/>
  <c r="N474" i="1"/>
  <c r="N475" i="1"/>
  <c r="N476" i="1"/>
  <c r="N477" i="1"/>
  <c r="N478" i="1"/>
  <c r="N479" i="1"/>
  <c r="N480" i="1"/>
  <c r="N481" i="1"/>
  <c r="N482" i="1"/>
  <c r="N483" i="1"/>
  <c r="N484" i="1"/>
  <c r="N485" i="1"/>
  <c r="N486" i="1"/>
  <c r="N487" i="1"/>
  <c r="N488" i="1"/>
  <c r="N489" i="1"/>
  <c r="N490" i="1"/>
  <c r="N491" i="1"/>
  <c r="N492" i="1"/>
  <c r="N493" i="1"/>
  <c r="N494" i="1"/>
  <c r="N495" i="1"/>
  <c r="N496" i="1"/>
  <c r="N497" i="1"/>
  <c r="N498" i="1"/>
  <c r="N499" i="1"/>
  <c r="N500" i="1"/>
  <c r="N501" i="1"/>
  <c r="N502" i="1"/>
  <c r="N503" i="1"/>
  <c r="N504" i="1"/>
  <c r="N505" i="1"/>
  <c r="N506" i="1"/>
  <c r="N507" i="1"/>
  <c r="N508" i="1"/>
  <c r="N509" i="1"/>
  <c r="N510" i="1"/>
  <c r="N511" i="1"/>
  <c r="N512" i="1"/>
  <c r="N513" i="1"/>
  <c r="N514" i="1"/>
  <c r="N515" i="1"/>
  <c r="N516" i="1"/>
  <c r="N517" i="1"/>
  <c r="N518" i="1"/>
  <c r="N519" i="1"/>
  <c r="N520" i="1"/>
  <c r="N521" i="1"/>
  <c r="N522" i="1"/>
  <c r="N523" i="1"/>
  <c r="N524" i="1"/>
  <c r="N525" i="1"/>
  <c r="N526" i="1"/>
  <c r="N527" i="1"/>
  <c r="N528" i="1"/>
  <c r="N529" i="1"/>
  <c r="N530" i="1"/>
  <c r="N531" i="1"/>
  <c r="N532" i="1"/>
  <c r="N533" i="1"/>
  <c r="N534" i="1"/>
  <c r="N535" i="1"/>
  <c r="N536" i="1"/>
  <c r="N537" i="1"/>
  <c r="N538" i="1"/>
  <c r="N539" i="1"/>
  <c r="N540" i="1"/>
  <c r="N541" i="1"/>
  <c r="N542" i="1"/>
  <c r="N543" i="1"/>
  <c r="N544" i="1"/>
  <c r="N545" i="1"/>
  <c r="N546" i="1"/>
  <c r="N547" i="1"/>
  <c r="N548" i="1"/>
  <c r="N549" i="1"/>
  <c r="N550" i="1"/>
  <c r="N551" i="1"/>
  <c r="N552" i="1"/>
  <c r="N553" i="1"/>
  <c r="N554" i="1"/>
  <c r="N555" i="1"/>
  <c r="N556" i="1"/>
  <c r="N557" i="1"/>
  <c r="N558" i="1"/>
  <c r="N559" i="1"/>
  <c r="N560" i="1"/>
  <c r="N561" i="1"/>
  <c r="N562" i="1"/>
  <c r="N563" i="1"/>
  <c r="N564" i="1"/>
  <c r="N565" i="1"/>
  <c r="N566" i="1"/>
  <c r="N567" i="1"/>
  <c r="N568" i="1"/>
  <c r="N569" i="1"/>
  <c r="N570" i="1"/>
  <c r="N571" i="1"/>
  <c r="N572" i="1"/>
  <c r="N573" i="1"/>
  <c r="N574" i="1"/>
  <c r="N575" i="1"/>
  <c r="N576" i="1"/>
  <c r="N577" i="1"/>
  <c r="N578" i="1"/>
  <c r="N579" i="1"/>
  <c r="N580" i="1"/>
  <c r="N581" i="1"/>
  <c r="N582" i="1"/>
  <c r="N583" i="1"/>
  <c r="N584" i="1"/>
  <c r="N585" i="1"/>
  <c r="N586" i="1"/>
  <c r="N587" i="1"/>
  <c r="N588" i="1"/>
  <c r="N589" i="1"/>
  <c r="N590" i="1"/>
  <c r="N591" i="1"/>
  <c r="N592" i="1"/>
  <c r="N593" i="1"/>
  <c r="N594" i="1"/>
  <c r="N595" i="1"/>
  <c r="N596" i="1"/>
  <c r="N597" i="1"/>
  <c r="N598" i="1"/>
  <c r="N599" i="1"/>
  <c r="N600" i="1"/>
  <c r="N601" i="1"/>
  <c r="N602" i="1"/>
  <c r="N603" i="1"/>
  <c r="N604" i="1"/>
  <c r="N605" i="1"/>
  <c r="N606" i="1"/>
  <c r="N607" i="1"/>
  <c r="N608" i="1"/>
  <c r="N609" i="1"/>
  <c r="N610" i="1"/>
  <c r="N611" i="1"/>
  <c r="N612" i="1"/>
  <c r="N613" i="1"/>
  <c r="N614" i="1"/>
  <c r="N615" i="1"/>
  <c r="N616" i="1"/>
  <c r="N617" i="1"/>
  <c r="N618" i="1"/>
  <c r="N619" i="1"/>
  <c r="N620" i="1"/>
  <c r="N621" i="1"/>
  <c r="N622" i="1"/>
  <c r="N623" i="1"/>
  <c r="N624" i="1"/>
  <c r="N625" i="1"/>
  <c r="N626" i="1"/>
  <c r="N627" i="1"/>
  <c r="N628" i="1"/>
  <c r="N629" i="1"/>
  <c r="N630" i="1"/>
  <c r="N631" i="1"/>
  <c r="N632" i="1"/>
  <c r="N633" i="1"/>
  <c r="N634" i="1"/>
  <c r="N635" i="1"/>
  <c r="N636" i="1"/>
  <c r="N637" i="1"/>
  <c r="N638" i="1"/>
  <c r="N639" i="1"/>
  <c r="N640" i="1"/>
  <c r="N641" i="1"/>
  <c r="N642" i="1"/>
  <c r="N643" i="1"/>
  <c r="N644" i="1"/>
  <c r="N645" i="1"/>
  <c r="N646" i="1"/>
  <c r="N647" i="1"/>
  <c r="N648" i="1"/>
  <c r="N649" i="1"/>
  <c r="N650" i="1"/>
  <c r="N651" i="1"/>
  <c r="N652" i="1"/>
  <c r="N653" i="1"/>
  <c r="N654" i="1"/>
  <c r="N655" i="1"/>
  <c r="N656" i="1"/>
  <c r="N657" i="1"/>
  <c r="N658" i="1"/>
  <c r="N659" i="1"/>
  <c r="N660" i="1"/>
  <c r="N661" i="1"/>
  <c r="N662" i="1"/>
  <c r="N663" i="1"/>
  <c r="N664" i="1"/>
  <c r="N665" i="1"/>
  <c r="N666" i="1"/>
  <c r="N667" i="1"/>
  <c r="N668" i="1"/>
  <c r="N669" i="1"/>
  <c r="N670" i="1"/>
  <c r="N671" i="1"/>
  <c r="N672" i="1"/>
  <c r="N673" i="1"/>
  <c r="N674" i="1"/>
  <c r="N675" i="1"/>
  <c r="N676" i="1"/>
  <c r="N677" i="1"/>
  <c r="N678" i="1"/>
  <c r="N679" i="1"/>
  <c r="N680" i="1"/>
  <c r="N681" i="1"/>
  <c r="N682" i="1"/>
  <c r="N683" i="1"/>
  <c r="N684" i="1"/>
  <c r="N685" i="1"/>
  <c r="N686" i="1"/>
  <c r="N687" i="1"/>
  <c r="N688" i="1"/>
  <c r="N689" i="1"/>
  <c r="N690" i="1"/>
  <c r="N691" i="1"/>
  <c r="N692" i="1"/>
  <c r="N693" i="1"/>
  <c r="N694" i="1"/>
  <c r="N695" i="1"/>
  <c r="N696" i="1"/>
  <c r="N697" i="1"/>
  <c r="N698" i="1"/>
  <c r="N699" i="1"/>
  <c r="N700" i="1"/>
  <c r="N701" i="1"/>
  <c r="N702" i="1"/>
  <c r="N703" i="1"/>
  <c r="N704" i="1"/>
  <c r="N705" i="1"/>
  <c r="N706" i="1"/>
  <c r="N707" i="1"/>
  <c r="N708" i="1"/>
  <c r="N709" i="1"/>
  <c r="N710" i="1"/>
  <c r="N711" i="1"/>
  <c r="N712" i="1"/>
  <c r="N713" i="1"/>
  <c r="N714" i="1"/>
  <c r="N715" i="1"/>
  <c r="N716" i="1"/>
  <c r="N717" i="1"/>
  <c r="N718" i="1"/>
  <c r="N719" i="1"/>
  <c r="N720" i="1"/>
  <c r="N721" i="1"/>
  <c r="N722" i="1"/>
  <c r="N723" i="1"/>
  <c r="N724" i="1"/>
  <c r="N725" i="1"/>
  <c r="N726" i="1"/>
  <c r="N727" i="1"/>
  <c r="N728" i="1"/>
  <c r="N729" i="1"/>
  <c r="N730" i="1"/>
  <c r="N731" i="1"/>
  <c r="N732" i="1"/>
  <c r="N733" i="1"/>
  <c r="N734" i="1"/>
  <c r="N735" i="1"/>
  <c r="N736" i="1"/>
  <c r="N737" i="1"/>
  <c r="N738" i="1"/>
  <c r="N739" i="1"/>
  <c r="N740" i="1"/>
  <c r="N741" i="1"/>
  <c r="N742" i="1"/>
  <c r="N743" i="1"/>
  <c r="N744" i="1"/>
  <c r="N745" i="1"/>
  <c r="N746" i="1"/>
  <c r="N747" i="1"/>
  <c r="N748" i="1"/>
  <c r="N749" i="1"/>
  <c r="N750" i="1"/>
  <c r="N751" i="1"/>
  <c r="N752" i="1"/>
  <c r="N753" i="1"/>
  <c r="N754" i="1"/>
  <c r="N755" i="1"/>
  <c r="N756" i="1"/>
  <c r="N757" i="1"/>
  <c r="N758" i="1"/>
  <c r="N759" i="1"/>
  <c r="N760" i="1"/>
  <c r="N761" i="1"/>
  <c r="N762" i="1"/>
  <c r="N763" i="1"/>
  <c r="N764" i="1"/>
  <c r="N765" i="1"/>
  <c r="N766" i="1"/>
  <c r="N767" i="1"/>
  <c r="N768" i="1"/>
  <c r="N769" i="1"/>
  <c r="N770" i="1"/>
  <c r="N771" i="1"/>
  <c r="N772" i="1"/>
  <c r="N773" i="1"/>
  <c r="N774" i="1"/>
  <c r="N775" i="1"/>
  <c r="N776" i="1"/>
  <c r="N777" i="1"/>
  <c r="N778" i="1"/>
  <c r="N779" i="1"/>
  <c r="N780" i="1"/>
  <c r="N781" i="1"/>
  <c r="N782" i="1"/>
  <c r="N783" i="1"/>
  <c r="N784" i="1"/>
  <c r="N785" i="1"/>
  <c r="N786" i="1"/>
  <c r="N787" i="1"/>
  <c r="N788" i="1"/>
  <c r="N789" i="1"/>
  <c r="N790" i="1"/>
  <c r="N791" i="1"/>
  <c r="N792" i="1"/>
  <c r="N793" i="1"/>
  <c r="N794" i="1"/>
  <c r="N795" i="1"/>
  <c r="N796" i="1"/>
  <c r="N797" i="1"/>
  <c r="N798" i="1"/>
  <c r="N799" i="1"/>
  <c r="N800" i="1"/>
  <c r="N801" i="1"/>
  <c r="N802" i="1"/>
  <c r="N803" i="1"/>
  <c r="N804" i="1"/>
  <c r="N805" i="1"/>
  <c r="N806" i="1"/>
  <c r="N807" i="1"/>
  <c r="N808" i="1"/>
  <c r="N809" i="1"/>
  <c r="N810" i="1"/>
  <c r="N811" i="1"/>
  <c r="N812" i="1"/>
  <c r="N813" i="1"/>
  <c r="N814" i="1"/>
  <c r="N815" i="1"/>
  <c r="N816" i="1"/>
  <c r="N817" i="1"/>
  <c r="N818" i="1"/>
  <c r="N819" i="1"/>
  <c r="N820" i="1"/>
  <c r="N821" i="1"/>
  <c r="N822" i="1"/>
  <c r="N823" i="1"/>
  <c r="N824" i="1"/>
  <c r="N825" i="1"/>
  <c r="N826" i="1"/>
  <c r="N827" i="1"/>
  <c r="N828" i="1"/>
  <c r="N829" i="1"/>
  <c r="N830" i="1"/>
  <c r="N831" i="1"/>
  <c r="N832" i="1"/>
  <c r="N833" i="1"/>
  <c r="N834" i="1"/>
  <c r="N835" i="1"/>
  <c r="N836" i="1"/>
  <c r="N837" i="1"/>
  <c r="N838" i="1"/>
  <c r="N839" i="1"/>
  <c r="N840" i="1"/>
  <c r="N841" i="1"/>
  <c r="N842" i="1"/>
  <c r="N843" i="1"/>
  <c r="N844" i="1"/>
  <c r="N845" i="1"/>
  <c r="N846" i="1"/>
  <c r="N847" i="1"/>
  <c r="N848" i="1"/>
  <c r="N849" i="1"/>
  <c r="N850" i="1"/>
  <c r="N851" i="1"/>
  <c r="N852" i="1"/>
  <c r="N853" i="1"/>
  <c r="N854" i="1"/>
  <c r="N855" i="1"/>
  <c r="N856" i="1"/>
  <c r="N857" i="1"/>
  <c r="N858" i="1"/>
  <c r="N859" i="1"/>
  <c r="N860" i="1"/>
  <c r="N861" i="1"/>
  <c r="N862" i="1"/>
  <c r="N863" i="1"/>
  <c r="N864" i="1"/>
  <c r="N865" i="1"/>
  <c r="N866" i="1"/>
  <c r="N867" i="1"/>
  <c r="N868" i="1"/>
  <c r="N869" i="1"/>
  <c r="N870" i="1"/>
  <c r="N871" i="1"/>
  <c r="N872" i="1"/>
  <c r="N873" i="1"/>
  <c r="N874" i="1"/>
  <c r="N875" i="1"/>
  <c r="N876" i="1"/>
  <c r="N877" i="1"/>
  <c r="N878" i="1"/>
  <c r="N879" i="1"/>
  <c r="N880" i="1"/>
  <c r="N881" i="1"/>
  <c r="N882" i="1"/>
  <c r="N883" i="1"/>
  <c r="N884" i="1"/>
  <c r="N885" i="1"/>
  <c r="N886" i="1"/>
  <c r="N887" i="1"/>
  <c r="N888" i="1"/>
  <c r="N889" i="1"/>
  <c r="N890" i="1"/>
  <c r="N891" i="1"/>
  <c r="N892" i="1"/>
  <c r="N893" i="1"/>
  <c r="N894" i="1"/>
  <c r="N895" i="1"/>
  <c r="N896" i="1"/>
  <c r="N897" i="1"/>
  <c r="N898" i="1"/>
  <c r="N899" i="1"/>
  <c r="N900" i="1"/>
  <c r="N901" i="1"/>
  <c r="N902" i="1"/>
  <c r="N903" i="1"/>
  <c r="N904" i="1"/>
  <c r="N905" i="1"/>
  <c r="N906" i="1"/>
  <c r="N907" i="1"/>
  <c r="N908" i="1"/>
  <c r="N909" i="1"/>
  <c r="N910" i="1"/>
  <c r="N911" i="1"/>
  <c r="N912" i="1"/>
  <c r="N913" i="1"/>
  <c r="N914" i="1"/>
  <c r="N915" i="1"/>
  <c r="N916" i="1"/>
  <c r="N917" i="1"/>
  <c r="N918" i="1"/>
  <c r="N919" i="1"/>
  <c r="N920" i="1"/>
  <c r="N921" i="1"/>
  <c r="N922" i="1"/>
  <c r="N923" i="1"/>
  <c r="N924" i="1"/>
  <c r="N925" i="1"/>
  <c r="N926" i="1"/>
  <c r="N927" i="1"/>
  <c r="N928" i="1"/>
  <c r="N929" i="1"/>
  <c r="N930" i="1"/>
  <c r="N931" i="1"/>
  <c r="N932" i="1"/>
  <c r="N933" i="1"/>
  <c r="N934" i="1"/>
  <c r="N935" i="1"/>
  <c r="N936" i="1"/>
  <c r="N937" i="1"/>
  <c r="N938" i="1"/>
  <c r="N939" i="1"/>
  <c r="N940" i="1"/>
  <c r="N941" i="1"/>
  <c r="N942" i="1"/>
  <c r="N943" i="1"/>
  <c r="N944" i="1"/>
  <c r="N945" i="1"/>
  <c r="N946" i="1"/>
  <c r="N947" i="1"/>
  <c r="N948" i="1"/>
  <c r="N949" i="1"/>
  <c r="N950" i="1"/>
  <c r="N951" i="1"/>
  <c r="N952" i="1"/>
  <c r="N953" i="1"/>
  <c r="N954" i="1"/>
  <c r="N955" i="1"/>
  <c r="N956" i="1"/>
  <c r="N957" i="1"/>
  <c r="N958" i="1"/>
  <c r="N959" i="1"/>
  <c r="N960" i="1"/>
  <c r="N961" i="1"/>
  <c r="N962" i="1"/>
  <c r="N963" i="1"/>
  <c r="N964" i="1"/>
  <c r="N965" i="1"/>
  <c r="N966" i="1"/>
  <c r="N967" i="1"/>
  <c r="N968" i="1"/>
  <c r="N969" i="1"/>
  <c r="N970" i="1"/>
  <c r="N971" i="1"/>
  <c r="N972" i="1"/>
  <c r="N973" i="1"/>
  <c r="N974" i="1"/>
  <c r="N975" i="1"/>
  <c r="N976" i="1"/>
  <c r="N977" i="1"/>
  <c r="N978" i="1"/>
  <c r="N979" i="1"/>
  <c r="N980" i="1"/>
  <c r="N981" i="1"/>
  <c r="N982" i="1"/>
  <c r="N983" i="1"/>
  <c r="N984" i="1"/>
  <c r="N985" i="1"/>
  <c r="N986" i="1"/>
  <c r="N987" i="1"/>
  <c r="N988" i="1"/>
  <c r="N989" i="1"/>
  <c r="N990" i="1"/>
  <c r="N991" i="1"/>
  <c r="N992" i="1"/>
  <c r="N993" i="1"/>
  <c r="N994" i="1"/>
  <c r="N995" i="1"/>
  <c r="N996" i="1"/>
  <c r="N997" i="1"/>
  <c r="N998" i="1"/>
  <c r="N999" i="1"/>
  <c r="N1000" i="1"/>
  <c r="N1001" i="1"/>
  <c r="N1002" i="1"/>
  <c r="N1003" i="1"/>
  <c r="N1004" i="1"/>
  <c r="N1005" i="1"/>
  <c r="N1006" i="1"/>
  <c r="N1007" i="1"/>
  <c r="N1008" i="1"/>
  <c r="N1009" i="1"/>
  <c r="N1010" i="1"/>
  <c r="N1011" i="1"/>
  <c r="N1012" i="1"/>
  <c r="N1013" i="1"/>
  <c r="N1014" i="1"/>
  <c r="N1015" i="1"/>
  <c r="N1016" i="1"/>
  <c r="N1017" i="1"/>
  <c r="N1018" i="1"/>
  <c r="N1019" i="1"/>
  <c r="N1020" i="1"/>
  <c r="N1021" i="1"/>
  <c r="N1022" i="1"/>
  <c r="N1023" i="1"/>
  <c r="N1024" i="1"/>
  <c r="N1025" i="1"/>
  <c r="N1026" i="1"/>
  <c r="N1027" i="1"/>
  <c r="N1028" i="1"/>
  <c r="N1029" i="1"/>
  <c r="N1030" i="1"/>
  <c r="N1031" i="1"/>
  <c r="N1032" i="1"/>
  <c r="N1033" i="1"/>
  <c r="N1034" i="1"/>
  <c r="N1035" i="1"/>
  <c r="N1036" i="1"/>
  <c r="N1037" i="1"/>
  <c r="N1038" i="1"/>
  <c r="N1039" i="1"/>
  <c r="N1040" i="1"/>
  <c r="N1041" i="1"/>
  <c r="N1042" i="1"/>
  <c r="N1043" i="1"/>
  <c r="N1044" i="1"/>
  <c r="N1045" i="1"/>
  <c r="N1046" i="1"/>
  <c r="N1047" i="1"/>
  <c r="N1048" i="1"/>
  <c r="N1049" i="1"/>
  <c r="N1050" i="1"/>
  <c r="N1051" i="1"/>
  <c r="N1052" i="1"/>
  <c r="N1053" i="1"/>
  <c r="N1054" i="1"/>
  <c r="N1055" i="1"/>
  <c r="N1056" i="1"/>
  <c r="N1057" i="1"/>
  <c r="N1058" i="1"/>
  <c r="N1059" i="1"/>
  <c r="N1060" i="1"/>
  <c r="N1061" i="1"/>
  <c r="N1062" i="1"/>
  <c r="N1063" i="1"/>
  <c r="N1064" i="1"/>
  <c r="N1065" i="1"/>
  <c r="N1066" i="1"/>
  <c r="N1067" i="1"/>
  <c r="N1068" i="1"/>
  <c r="N1069" i="1"/>
  <c r="N1070" i="1"/>
  <c r="N1071" i="1"/>
  <c r="N1072" i="1"/>
  <c r="N1073" i="1"/>
  <c r="N1074" i="1"/>
  <c r="N1075" i="1"/>
  <c r="N1076" i="1"/>
  <c r="N1077" i="1"/>
  <c r="N1078" i="1"/>
  <c r="N1079" i="1"/>
  <c r="N1080" i="1"/>
  <c r="N1081" i="1"/>
  <c r="N1082" i="1"/>
  <c r="N1083" i="1"/>
  <c r="N1084" i="1"/>
  <c r="N1085" i="1"/>
  <c r="N1086" i="1"/>
  <c r="N1087" i="1"/>
  <c r="N1088" i="1"/>
  <c r="N1089" i="1"/>
  <c r="N1090" i="1"/>
  <c r="N1091" i="1"/>
  <c r="N1092" i="1"/>
  <c r="N1093" i="1"/>
  <c r="N1094" i="1"/>
  <c r="N1095" i="1"/>
  <c r="N1096" i="1"/>
  <c r="N1097" i="1"/>
  <c r="N1098" i="1"/>
  <c r="N1099" i="1"/>
  <c r="N1100" i="1"/>
  <c r="N1101" i="1"/>
  <c r="N1102" i="1"/>
  <c r="N1103" i="1"/>
  <c r="N1104" i="1"/>
  <c r="N1105" i="1"/>
  <c r="N1106" i="1"/>
  <c r="N1107" i="1"/>
  <c r="N1108" i="1"/>
  <c r="N1109" i="1"/>
  <c r="N1110" i="1"/>
  <c r="N1111" i="1"/>
  <c r="N1112" i="1"/>
  <c r="N1113" i="1"/>
  <c r="N1114" i="1"/>
  <c r="N1115" i="1"/>
  <c r="N1116" i="1"/>
  <c r="N1117" i="1"/>
  <c r="N1118" i="1"/>
  <c r="N1119" i="1"/>
  <c r="N1120" i="1"/>
  <c r="N1121" i="1"/>
  <c r="N1122" i="1"/>
  <c r="N1123" i="1"/>
  <c r="N1124" i="1"/>
  <c r="N1125" i="1"/>
  <c r="N1126" i="1"/>
  <c r="N1127" i="1"/>
  <c r="N1128" i="1"/>
  <c r="N1129" i="1"/>
  <c r="N1130" i="1"/>
  <c r="N1131" i="1"/>
  <c r="N1132" i="1"/>
  <c r="N1133" i="1"/>
  <c r="N1134" i="1"/>
  <c r="N1135" i="1"/>
  <c r="N1136" i="1"/>
  <c r="N1137" i="1"/>
  <c r="N1138" i="1"/>
  <c r="N1139" i="1"/>
  <c r="N1140" i="1"/>
  <c r="N1141" i="1"/>
  <c r="N1142" i="1"/>
  <c r="N1143" i="1"/>
  <c r="N1144" i="1"/>
  <c r="N1145" i="1"/>
  <c r="N1146" i="1"/>
  <c r="N1147" i="1"/>
  <c r="N1148" i="1"/>
  <c r="N1149" i="1"/>
  <c r="N1150" i="1"/>
  <c r="N1151" i="1"/>
  <c r="N1152" i="1"/>
  <c r="N1153" i="1"/>
  <c r="N1154" i="1"/>
  <c r="N1155" i="1"/>
  <c r="N1156" i="1"/>
  <c r="N1157" i="1"/>
  <c r="N1158" i="1"/>
  <c r="N1159" i="1"/>
  <c r="N1160" i="1"/>
  <c r="N1161" i="1"/>
  <c r="N1162" i="1"/>
  <c r="N1163" i="1"/>
  <c r="N1164" i="1"/>
  <c r="N1165" i="1"/>
  <c r="N1166" i="1"/>
  <c r="N1167" i="1"/>
  <c r="N1168" i="1"/>
  <c r="N1169" i="1"/>
  <c r="N1170" i="1"/>
  <c r="N1171" i="1"/>
  <c r="N1172" i="1"/>
  <c r="N1173" i="1"/>
  <c r="N1174" i="1"/>
  <c r="N1175" i="1"/>
  <c r="N1176" i="1"/>
  <c r="N1177" i="1"/>
  <c r="N1178" i="1"/>
  <c r="N1179" i="1"/>
  <c r="N1180" i="1"/>
  <c r="N1181" i="1"/>
  <c r="N1182" i="1"/>
  <c r="N1183" i="1"/>
  <c r="N1184" i="1"/>
  <c r="N1185" i="1"/>
  <c r="N1186" i="1"/>
  <c r="N1187" i="1"/>
  <c r="N1188" i="1"/>
  <c r="N1189" i="1"/>
  <c r="N1190" i="1"/>
  <c r="N4" i="1"/>
  <c r="N3" i="2"/>
  <c r="N3" i="1"/>
</calcChain>
</file>

<file path=xl/sharedStrings.xml><?xml version="1.0" encoding="utf-8"?>
<sst xmlns="http://schemas.openxmlformats.org/spreadsheetml/2006/main" count="17410" uniqueCount="397">
  <si>
    <t>Kolejność pierwotna</t>
  </si>
  <si>
    <t>Oś priorytetowa - kod</t>
  </si>
  <si>
    <t>PI</t>
  </si>
  <si>
    <t>Działanie - kod 2</t>
  </si>
  <si>
    <t>Grupa wskaźników (przyjmowane wartości: kluczowy / programu / projektu)</t>
  </si>
  <si>
    <t>Rodzaj wskaźnika (przyjmowane wartości: (Produktu / Rezultatu)</t>
  </si>
  <si>
    <t>Nazwa wskaźnika</t>
  </si>
  <si>
    <t>Jednostka miary</t>
  </si>
  <si>
    <t>Liczebność projektów</t>
  </si>
  <si>
    <t>RPSL.03.00.00</t>
  </si>
  <si>
    <t>3a</t>
  </si>
  <si>
    <t>RPSL.03.01</t>
  </si>
  <si>
    <t>Kluczowe</t>
  </si>
  <si>
    <t>Produktu</t>
  </si>
  <si>
    <t>Powierzchnia przygotowanych terenów inwestycyjnych [ha]</t>
  </si>
  <si>
    <t>ha</t>
  </si>
  <si>
    <t>RPSL.03.01.01_ZIT</t>
  </si>
  <si>
    <t>RPSL.03.01.02_RIT</t>
  </si>
  <si>
    <t>Ogółem</t>
  </si>
  <si>
    <t>Rezultatu</t>
  </si>
  <si>
    <t>Liczba inwestycji zlokalizowanych na przygotowanych terenach inwestycyjnych [szt.]</t>
  </si>
  <si>
    <t>szt.</t>
  </si>
  <si>
    <t>Specyficzne dla programu</t>
  </si>
  <si>
    <t>Liczba miejsc pracy utworzonych w MŚP</t>
  </si>
  <si>
    <t>Liczba MŚP zlokalizowanych na terenach inwestycyjnych</t>
  </si>
  <si>
    <t>RPSL.04.00.00</t>
  </si>
  <si>
    <t>4a</t>
  </si>
  <si>
    <t>RPSL.04.01</t>
  </si>
  <si>
    <t>Długość nowo wybudowanych sieci elektroenergetycznych dla odnawialnych źródeł energii [km]</t>
  </si>
  <si>
    <t>km</t>
  </si>
  <si>
    <t>RPSL.04.01.01_ZIT</t>
  </si>
  <si>
    <t>Dodatkowa zdolność wytwarzania energii cieplnej ze źródeł odnawialnych [MWt]</t>
  </si>
  <si>
    <t>MWt</t>
  </si>
  <si>
    <t>RPSL.04.01.02_RIT</t>
  </si>
  <si>
    <t>Dodatkowa zdolność wytwarzania energii elektrycznej ze źródeł odnawialnych [MWe]</t>
  </si>
  <si>
    <t>MWe</t>
  </si>
  <si>
    <t>RPSL.04.01.03_</t>
  </si>
  <si>
    <t>Liczba obiektów dostosowanych do potrzeb osób z niepełnosprawnościami [szt.]</t>
  </si>
  <si>
    <t>Liczba osób objętych szkoleniami / doradztwem w zakresie kompetencji cyfrowych [osoby]</t>
  </si>
  <si>
    <t>osoby</t>
  </si>
  <si>
    <t>Liczba podmiotów wykorzystujących technologie informacyjno-komunikacyjne [szt.]</t>
  </si>
  <si>
    <t>Liczba projektów, w których sfinansowano koszty racjonalnych usprawnień dla osób z niepełnosprawnościami [szt.]</t>
  </si>
  <si>
    <t>Liczba przebudowanych jednostek wytwarzania energii cieplnej z OZE [szt.]</t>
  </si>
  <si>
    <t>Liczba przebudowanych jednostek wytwarzania energii elektrycznej z OZE [szt.]</t>
  </si>
  <si>
    <t>Liczba wybudowanych jednostek wytwarzania energii cieplnej z OZE [szt.]</t>
  </si>
  <si>
    <t>Liczba wybudowanych jednostek wytwarzania energii elektrycznej z OZE [szt.]</t>
  </si>
  <si>
    <t>Szacowany roczny spadek emisji gazów cieplarnianych [tony równoważnika CO2] (CI 34)</t>
  </si>
  <si>
    <t>tony równoważnika CO2</t>
  </si>
  <si>
    <t>Liczba nowo utworzonych miejsc pracy - pozostałe formy [EPC]</t>
  </si>
  <si>
    <t>EPC</t>
  </si>
  <si>
    <t>Produkcja energii cieplnej z nowo wybudowanych instalacji wykorzystujących OZE [MWht/rok]</t>
  </si>
  <si>
    <t>MWht/rok</t>
  </si>
  <si>
    <t>Produkcja energii cieplnej z nowych mocy wytwórczych instalacji wykorzystujących OZE [MWht/rok]</t>
  </si>
  <si>
    <t>Produkcja energii elektrycznej z nowo wybudowanych instalacji wykorzystujących OZE [MWhe/rok]</t>
  </si>
  <si>
    <t>MWhe/rok</t>
  </si>
  <si>
    <t>Produkcja energii elektrycznej z nowych mocy wytwórczych instalacji wykorzystujących OZE [MWhe/rok]</t>
  </si>
  <si>
    <t>Wzrost zatrudnienia we wspieranych podmiotach (innych niż przedsiębiorstwa) [EPC]</t>
  </si>
  <si>
    <t>Stopień redukcji PM 10</t>
  </si>
  <si>
    <t>tony/rok</t>
  </si>
  <si>
    <t>4c</t>
  </si>
  <si>
    <t>RPSL.04.03</t>
  </si>
  <si>
    <t>RPSL.04.03.01_ZIT</t>
  </si>
  <si>
    <t>RPSL.04.03.02_RIT</t>
  </si>
  <si>
    <t>Liczba gospodarstw domowych z lepszą klasą zużycia energii [gospodarstwa domowe] (CI 31)</t>
  </si>
  <si>
    <t>gospodarstwa domowe</t>
  </si>
  <si>
    <t>RPSL.04.03.03_</t>
  </si>
  <si>
    <t>RPSL.04.03.04_</t>
  </si>
  <si>
    <t>Liczba zmodernizowanych energetycznie budynków [szt.]</t>
  </si>
  <si>
    <t>Liczba zmodernizowanych źródeł ciepła [szt.]</t>
  </si>
  <si>
    <t>Powierzchnia użytkowa budynków poddanych termomodernizacji [m2]</t>
  </si>
  <si>
    <t>m2</t>
  </si>
  <si>
    <t>Ilość zaoszczędzonej energii cieplnej [GJ/rok]</t>
  </si>
  <si>
    <t>GJ/rok</t>
  </si>
  <si>
    <t>Ilość zaoszczędzonej energii elektrycznej [MWh/rok]</t>
  </si>
  <si>
    <t>MWh/rok</t>
  </si>
  <si>
    <t>Zmniejszenie rocznego zużycia energii pierwotnej w budynkach publicznych [kWh/rok] (CI 32)</t>
  </si>
  <si>
    <t>kWh/rok</t>
  </si>
  <si>
    <t>Zmniejszenie zużycia energii końcowej w wyniku realizacji projektów [GJ/rok]</t>
  </si>
  <si>
    <t>Zmniejszenie zużycia energii końcowej w wyniku realizacji projektu</t>
  </si>
  <si>
    <t>4e</t>
  </si>
  <si>
    <t>RPSL.04.05</t>
  </si>
  <si>
    <t>Całkowita długość nowych lub zmodernizowanych linii tramwajowych i linii metra (CI 15) [km]</t>
  </si>
  <si>
    <t>RPSL.04.05.03_</t>
  </si>
  <si>
    <t>Długość ciągów transportowych, na których zainstalowano inteligentne systemy transportowe [km]</t>
  </si>
  <si>
    <t>RPSL.04.05.01_ZIT</t>
  </si>
  <si>
    <t>RPSL.04.05.02_RIT</t>
  </si>
  <si>
    <t>Długość przebudowanych dróg dla rowerów [km] - Usunięty z WLWK</t>
  </si>
  <si>
    <t>Długość wspartej infrastruktury rowerowej [km]</t>
  </si>
  <si>
    <t>Długość wybudowanych dróg dla rowerów [km] - Usunięty z WLWK</t>
  </si>
  <si>
    <t>Długość wyznaczonych buspasów [km]</t>
  </si>
  <si>
    <t>Długość wyznaczonych ścieżek rowerowych [km] - Usunięty z WLWK</t>
  </si>
  <si>
    <t>Liczba miejsc postojowych dla osób niepełnosprawnych w wybudowanych obiektach „parkuj i jedź” [szt.]</t>
  </si>
  <si>
    <t>Liczba miejsc postojowych w wybudowanych obiektach „parkuj i jedź” [szt.]</t>
  </si>
  <si>
    <t>Liczba osób objętych szkoleniami / doradztwem w zakresie kompetencji cyfrowych - kobiety [osoby]</t>
  </si>
  <si>
    <t>Liczba osób objętych szkoleniami / doradztwem w zakresie kompetencji cyfrowych - mężczyźni [osoby]</t>
  </si>
  <si>
    <t>Liczba stanowisk postojowych w wybudowanych obiektach „Bike&amp;Ride” [szt.]</t>
  </si>
  <si>
    <t>Liczba wybudowanych obiektów „Bike&amp;Ride” [szt.]</t>
  </si>
  <si>
    <t>Liczba wybudowanych obiektów „parkuj i jedź” [szt.]</t>
  </si>
  <si>
    <t>Liczba wybudowanych zintegrowanych węzłów przesiadkowych [szt.]</t>
  </si>
  <si>
    <t>Liczba zainstalowanych inteligentnych systemów transportowych [szt.]</t>
  </si>
  <si>
    <t>Liczba zakupionych jednostek taboru pasażerskiego w publicznym transporcie zbiorowym komunikacji miejskiej [szt.]</t>
  </si>
  <si>
    <t>Pojemność zakupionego taboru pasażerskiego w publicznym transporcie zbiorowym komunikacji miejskiej [osoby]</t>
  </si>
  <si>
    <t>Liczba pojazdów korzystających z miejsc postojowych w wybudowanych obiektach „parkuj i jedź” [szt.]</t>
  </si>
  <si>
    <t>Liczba przewozów komunikacją miejską na przebudowanych i nowych liniach komunikacji miejskiej [szt./rok]</t>
  </si>
  <si>
    <t>szt./rok</t>
  </si>
  <si>
    <t>Dodatkowa zdolność wytwarzania energii elektrycznej ze źródeł odnawialnych</t>
  </si>
  <si>
    <t>Liczba zmodernizowanych energetycznie punktów oświetleniowych</t>
  </si>
  <si>
    <t>Produkcja energii elektrycznej z nowo wybudowanych instalacji wykorzystujących OZE</t>
  </si>
  <si>
    <t>RPSL.05.00.00</t>
  </si>
  <si>
    <t>6a</t>
  </si>
  <si>
    <t>RPSL.05.02</t>
  </si>
  <si>
    <t>Liczba kampanii informacyjno-edukacyjnych związanych z gospodarką odpadami [szt.]</t>
  </si>
  <si>
    <t>RPSL.05.02.01_ZIT</t>
  </si>
  <si>
    <t>RPSL.05.02.02_RIT</t>
  </si>
  <si>
    <t>Liczba przebudowanych zakładów zagospodarowania odpadów [szt.]</t>
  </si>
  <si>
    <t>Liczba wspartych Punktów Selektywnego Zbierania Odpadów Komunalnych [szt.]</t>
  </si>
  <si>
    <t>Liczba wybudowanych zakładów zagospodarowania odpadów [szt.]</t>
  </si>
  <si>
    <t>Masa unieszkodliwionych odpadów niebezpiecznych [Mg]</t>
  </si>
  <si>
    <t>Mg</t>
  </si>
  <si>
    <t>Masa wycofanych z użytkowania i unieszkodliwionych wyrobów zawierających azbest [Mg]</t>
  </si>
  <si>
    <t>Dodatkowe możliwości przerobowe w zakresie recyklingu odpadów [tony/rok] (CI 17)</t>
  </si>
  <si>
    <t>Liczba osób objętych selektywnym zbieraniem odpadów [osoby]</t>
  </si>
  <si>
    <t>Liczba osób objętych systemem zagospodarowania odpadów [osoby]</t>
  </si>
  <si>
    <t>Liczba utrzymanych miejsc pracy [EPC]</t>
  </si>
  <si>
    <t>Moc przerobowa zakładu zagospodarowania odpadów [Mg/rok]</t>
  </si>
  <si>
    <t>Mg/rok</t>
  </si>
  <si>
    <t>Liczba przedsiębiorstw otrzymujących dotacje [przedsiębiorstwa]</t>
  </si>
  <si>
    <t>przedsiębiorstwa</t>
  </si>
  <si>
    <t>6b</t>
  </si>
  <si>
    <t>RPSL.05.01</t>
  </si>
  <si>
    <t>Długość przebudowanej kanalizacji sanitarnej [km]</t>
  </si>
  <si>
    <t>RPSL.05.01.01_ZIT</t>
  </si>
  <si>
    <t>RPSL.05.01.02_RIT</t>
  </si>
  <si>
    <t>Długość przebudowanej sieci wodociągowej [km]</t>
  </si>
  <si>
    <t>Długość wybudowanej kanalizacji sanitarnej [km]</t>
  </si>
  <si>
    <t>Długość wybudowanej sieci wodociągowej [km]</t>
  </si>
  <si>
    <t>Długość wyremontowanej kanalizacji sanitarnej [km]</t>
  </si>
  <si>
    <t>Długość wyremontowanej sieci wodociągowej [km]</t>
  </si>
  <si>
    <t>Liczba przebudowanych oczyszczalni ścieków komunalnych [szt.]</t>
  </si>
  <si>
    <t>Liczba przedsiębiorstw otrzymujących dotacje (CI 2) [przedsiębiorstwa]</t>
  </si>
  <si>
    <t>Liczba wspartych stacji uzdatniania wody [szt.]</t>
  </si>
  <si>
    <t>Liczba wybudowanych oczyszczalni ścieków komunalnych [szt.]</t>
  </si>
  <si>
    <t>Liczba wyremontowanych oczyszczalni ścieków komunalnych [szt.]</t>
  </si>
  <si>
    <t>Liczba dodatkowych osób korzystających z ulepszonego oczyszczania ścieków [RLM] (CI 19)</t>
  </si>
  <si>
    <t>RLM</t>
  </si>
  <si>
    <t>Liczba dodatkowych osób korzystających z ulepszonego zaopatrzenia w wodę [osoby] (CI 18)</t>
  </si>
  <si>
    <t>Wielkość ładunku ścieków poddanych ulepszonemu oczyszczaniu [RLM]</t>
  </si>
  <si>
    <t>6d</t>
  </si>
  <si>
    <t>RPSL.05.04</t>
  </si>
  <si>
    <t>Długość odnowionych szlaków turystycznych [km]</t>
  </si>
  <si>
    <t>RPSL.05.04.03_</t>
  </si>
  <si>
    <t>Długość utworzonych szlaków turystycznych [km]</t>
  </si>
  <si>
    <t>RPSL.05.04.01_ZIT</t>
  </si>
  <si>
    <t>RPSL.05.04.02_</t>
  </si>
  <si>
    <t>Liczba ośrodków prowadzących działalność w zakresie edukacji ekologicznej objętych wsparciem [szt.]</t>
  </si>
  <si>
    <t>Liczba przeprowadzonych kampanii informacyjno-edukacyjnych związanych z edukacją ekologiczną [szt.]</t>
  </si>
  <si>
    <t>Liczba przeprowadzonych kampanii reklamowych promujących walory turystyczne [szt.]</t>
  </si>
  <si>
    <t>Liczba siedlisk/zbiorowisk roślinnych objętych projektem [szt.]</t>
  </si>
  <si>
    <t>Liczba wspartych form ochrony przyrody [szt.]</t>
  </si>
  <si>
    <t>Łączna powierzchnia zrekultywowanych gruntów [ha] (CI 22)</t>
  </si>
  <si>
    <t>Powierzchnia siedlisk wspieranych w celu uzyskania lepszego statusu ochrony [ha] (CI 23)</t>
  </si>
  <si>
    <t>Wzrost oczekiwanej liczby odwiedzin w objętych wsparciem miejscach należących do dziedzictwa kulturalnego i naturalnego oraz stanowiących atrakcje turystyczne [odwiedziny/rok] (CI 9)</t>
  </si>
  <si>
    <t>odwiedziny/rok</t>
  </si>
  <si>
    <t>Zasięg zrealizowanych przedsięwzięć edukacyjno-promocyjnych oraz informacyjnych [osoby]</t>
  </si>
  <si>
    <t>Liczba zakupionego sprzętu/wyposażenia</t>
  </si>
  <si>
    <t>Powierzchnia obszarów/ siedlisk, dla których zatrzymano proces utraty bioróżnorodności biologicznej lub odtworzono i wzbogacono zasoby przyrody</t>
  </si>
  <si>
    <t>RPSL.07.00.00</t>
  </si>
  <si>
    <t>8i</t>
  </si>
  <si>
    <t>RPSL.07.01</t>
  </si>
  <si>
    <t>RPSL.07.01.01_ZIT</t>
  </si>
  <si>
    <t>RPSL.07.01.02_RIT</t>
  </si>
  <si>
    <t>RPSL.07.01.03_</t>
  </si>
  <si>
    <t>RPSL.07.01.04_</t>
  </si>
  <si>
    <t>Liczba osób bezrobotnych, w tym długotrwale bezrobotnych, objętych wsparciem w programie</t>
  </si>
  <si>
    <t>Liczba osób biernych zawodowo objętych wsparciem w programie</t>
  </si>
  <si>
    <t>Liczba osób długotrwale bezrobotnych objętych wsparciem w programie</t>
  </si>
  <si>
    <t>Liczba osób o niskich kwalifikacjach objętych wsparciem w programie</t>
  </si>
  <si>
    <t>Liczba osób pracujących znajdujących się w niekorzystnej sytuacji na rynku pracy objętych wsparciem w programie</t>
  </si>
  <si>
    <t>Liczba osób w wieku 50 lat i więcej objętych wsparciem w programie</t>
  </si>
  <si>
    <t>Liczba osób z niepełnosprawnościami objętych wsparciem w programie (C)</t>
  </si>
  <si>
    <t>Liczba osób pracujących, łącznie z prowadzącymi działalność na własny rachunek, po opuszczeniu programu</t>
  </si>
  <si>
    <t>Liczba osób, które uzyskały kwalifikacje po opuszczeniu programu</t>
  </si>
  <si>
    <t>8iii</t>
  </si>
  <si>
    <t>RPSL.07.03</t>
  </si>
  <si>
    <t>RPSL.07.03.01_ZIT</t>
  </si>
  <si>
    <t>RPSL.07.03.02_RIT</t>
  </si>
  <si>
    <t>RPSL.07.03.03_</t>
  </si>
  <si>
    <t>Liczba osób pozostających bez pracy, które otrzymały bezzwrotne środki na podjęcie działalności gospodarczej w programie</t>
  </si>
  <si>
    <t>Liczba osób pracujących, które otrzymały bezzwrotne środki na podjęcie działalności gospodarczej w programie</t>
  </si>
  <si>
    <t>Liczba utworzonych miejsc pracy w ramach udzielonych z EFS środków na podjęcie działalności gospodarczej</t>
  </si>
  <si>
    <t>8v</t>
  </si>
  <si>
    <t>RPSL.07.04</t>
  </si>
  <si>
    <t>RPSL.07.04.01_ZIT</t>
  </si>
  <si>
    <t>RPSL.07.04.02_</t>
  </si>
  <si>
    <t>RPSL.07.04.03_</t>
  </si>
  <si>
    <t>Liczba pracowników zagrożonych zwolnieniem z pracy oraz osób zwolnionych z przyczyn dotyczących zakładu pracy objętych wsparciem w programie</t>
  </si>
  <si>
    <t>Liczba osób, które po opuszczeniu programu podjęły pracę lub kontynuowały zatrudnienie</t>
  </si>
  <si>
    <t>Liczba osób, które uzyskały kwalifikacje lub nabyły kompetencje po opuszczeniu programu</t>
  </si>
  <si>
    <t>RPSL.08.00.00</t>
  </si>
  <si>
    <t>8iv</t>
  </si>
  <si>
    <t>RPSL.08.01</t>
  </si>
  <si>
    <t>RPSL.08.01.01_ZIT</t>
  </si>
  <si>
    <t>RPSL.08.01.02_RIT</t>
  </si>
  <si>
    <t>RPSL.08.01.03_</t>
  </si>
  <si>
    <t>Liczba osób opiekujących się dziećmi w wieku do lat 3 objętych wsparciem w programie</t>
  </si>
  <si>
    <t>Liczba utworzonych miejsc opieki nad dziećmi w wieku do lat 3</t>
  </si>
  <si>
    <t>Liczba osób pozostających bez pracy, które znalazły pracę lub poszukują pracy po opuszczeniu programu</t>
  </si>
  <si>
    <t>Liczba osób, które powróciły na rynek pracy po przerwie związanej z urodzeniem/ wychowaniem dziecka lub utrzymały zatrudnienie, po opuszczeniu programu</t>
  </si>
  <si>
    <t>RPSL.08.02</t>
  </si>
  <si>
    <t>Liczba mikro-, małych i średnich przedsiębiorstw objętych usługami rozwojowymi w programie</t>
  </si>
  <si>
    <t>RPSL.08.02.01_ZIT</t>
  </si>
  <si>
    <t>RPSL.08.02.02_RIT</t>
  </si>
  <si>
    <t>RPSL.08.02.03_</t>
  </si>
  <si>
    <t>Liczba osób pracujących o niskich kwalifikacjach objętych wsparciem w programie</t>
  </si>
  <si>
    <t>Liczba osób pracujących, łącznie z prowadzącymi działalność na własny rachunek, objętych wsparciem w programie</t>
  </si>
  <si>
    <t>Liczba osób pracujących, łącznie z prowadzącymi działalność na własny rachunek, w wieku 50 lat i więcej objętych wsparciem w programie</t>
  </si>
  <si>
    <t>Liczba mikro-, małych i średnich przedsiębiorstw, które zrealizowały swój cel rozwojowy dzięki udziałowi w programie</t>
  </si>
  <si>
    <t>RPSL.09.00.00</t>
  </si>
  <si>
    <t>9i</t>
  </si>
  <si>
    <t>RPSL.09.01</t>
  </si>
  <si>
    <t>RPSL.09.01.01_ZIT</t>
  </si>
  <si>
    <t>RPSL.09.01.02_RIT</t>
  </si>
  <si>
    <t>RPSL.09.01.03_</t>
  </si>
  <si>
    <t>RPSL.09.01.04_</t>
  </si>
  <si>
    <t>RPSL.09.01.05_</t>
  </si>
  <si>
    <t>RPSL.09.01.06_</t>
  </si>
  <si>
    <t>RPSL.09.01.07_</t>
  </si>
  <si>
    <t>Liczba osób zagrożonych ubóstwem lub wykluczeniem społecznym objętych wsparciem w programie [osoby]</t>
  </si>
  <si>
    <t>Liczba osób, którym udzielono ochrony czasowej w związku z wojną w Ukrainie, objętych wsparciem w programie</t>
  </si>
  <si>
    <t>Wartość wydatków kwalifikowalnych przeznaczonych na działania mające na celu łagodzenie kryzysu wywołanego wojną w Ukrainie</t>
  </si>
  <si>
    <t>PLN</t>
  </si>
  <si>
    <t>Liczba osób zagrożonych ubóstwem lub wykluczeniem społecznym poszukujących pracy po opuszczeniu programu</t>
  </si>
  <si>
    <t>Liczba osób zagrożonych ubóstwem lub wykluczeniem społecznym pracujących po opuszczeniu programu (łącznie z pracującymi na własny rachunek)</t>
  </si>
  <si>
    <t>Liczba osób zagrożonych ubóstwem lub wykluczeniem społecznym, które uzyskały kwalifikacje po opuszczeniu programu</t>
  </si>
  <si>
    <t>Liczba projektów zrealizowanych w pełni lub częściowo przez partnerów społecznych lub organizacje pozarządowe</t>
  </si>
  <si>
    <t>Liczba środowisk objętych programami aktywności lokalnej</t>
  </si>
  <si>
    <t>Liczba środowisk objętych programem aktywności lokalnej</t>
  </si>
  <si>
    <t>Liczba osób zagrożonych ubóstwem lub wykluczeniem społecznym poszukujących pracy, uczestniczących w kształceniu lub szkoleniu, zdobywających kwalifikacje, pracujących (łącznie z prowadzącymi działalność na własny rachunek) po opuszczeniu programu</t>
  </si>
  <si>
    <t>9iv</t>
  </si>
  <si>
    <t>RPSL.09.02</t>
  </si>
  <si>
    <t>RPSL.09.02.01_ZIT</t>
  </si>
  <si>
    <t>RPSL.09.02.02_RIT</t>
  </si>
  <si>
    <t>RPSL.09.02.03_</t>
  </si>
  <si>
    <t>RPSL.09.02.04_</t>
  </si>
  <si>
    <t>RPSL.09.02.05_</t>
  </si>
  <si>
    <t>RPSL.09.02.06_</t>
  </si>
  <si>
    <t>RPSL.09.02.07_</t>
  </si>
  <si>
    <t>RPSL.09.02.08_</t>
  </si>
  <si>
    <t>RPSL.09.02.09_</t>
  </si>
  <si>
    <t>RPSL.09.02.10_</t>
  </si>
  <si>
    <t>Liczba osób zagrożonych ubóstwem lub wykluczeniem społecznym objętych usługami asystenckimi i opiekuńczymi świadczonymi w społeczności lokalnej w programie</t>
  </si>
  <si>
    <t>Liczba osób zagrożonych ubóstwem lub wykluczeniem społecznym objętych usługami społecznymi świadczonymi w interesie ogólnym w programie</t>
  </si>
  <si>
    <t>Liczba osób zagrożonych ubóstwem lub wykluczeniem społecznym objętych usługami w postaci mieszkań chronionych i wspomaganych w programie</t>
  </si>
  <si>
    <t>Liczba osób zagrożonych ubóstwem lub wykluczeniem społecznym objętych usługami wspierania rodziny i pieczy zastępczej w programie</t>
  </si>
  <si>
    <t>Liczba osób zagrożonych ubóstwem lub wykluczeniem społecznym objętych usługami zdrowotnymi w programie</t>
  </si>
  <si>
    <t>Liczba podmiotów objętych wsparciem w zakresie zwalczania lub przeciwdziałania skutkom pandemii COVID-19</t>
  </si>
  <si>
    <t>Wartość wydatków kwalifikowalnych przeznaczonych na działania związane z pandemią COVID-19</t>
  </si>
  <si>
    <t>Liczba osób zagrożonych ubóstwem lub wykluczeniem społecznym, które opuściły opiekę instytucjonalną na rzecz usług społecznych świadczonych w społeczności lokalnej w programie</t>
  </si>
  <si>
    <t>Liczba utworzonych w programie miejsc świadczenia usług asystenckich i opiekuńczych istniejących po zakończeniu projektu</t>
  </si>
  <si>
    <t>Liczba utworzonych w programie miejsc świadczenia usług w mieszkaniach wspomaganych i chronionych istniejących po zakończeniu projektu</t>
  </si>
  <si>
    <t>Liczba utworzonych w programie miejsc świadczenia usług wspierania rodziny i pieczy zastępczej istniejących po zakończeniu projektu</t>
  </si>
  <si>
    <t>Liczba wspartych w programie miejsc świadczenia usług społecznych istniejących po zakończeniu projektu</t>
  </si>
  <si>
    <t>Liczba wspartych w programie miejsc świadczenia usług zdrowotnych, istniejących po zakończeniu projektu</t>
  </si>
  <si>
    <t>RPSL.10.00.00</t>
  </si>
  <si>
    <t>9a</t>
  </si>
  <si>
    <t>RPSL.10.02</t>
  </si>
  <si>
    <t>RPSL.10.02.01_ZIT</t>
  </si>
  <si>
    <t>RPSL.10.02.02_RIT</t>
  </si>
  <si>
    <t>RPSL.10.02.03_</t>
  </si>
  <si>
    <t>RPSL.10.02.04_</t>
  </si>
  <si>
    <t>RPSL.10.02.05_</t>
  </si>
  <si>
    <t>Liczba przebudowanych obiektów, w których realizowane są usługi aktywizacji społeczno-zawodowej [szt.]</t>
  </si>
  <si>
    <t>Liczba wybudowanych obiektów, w których realizowane są usługi aktywizacji społeczno-zawodowej [szt.]</t>
  </si>
  <si>
    <t>Liczba nowo utworzonych miejsc pracy - pozostałe formy - kobiety [EPC]</t>
  </si>
  <si>
    <t>Liczba nowo utworzonych miejsc pracy - pozostałe formy - mężczyźni [EPC]</t>
  </si>
  <si>
    <t>Wzrost zatrudnienia we wspieranych podmiotach (innych niż przedsiębiorstwa) - kobiety [EPC]</t>
  </si>
  <si>
    <t>Wzrost zatrudnienia we wspieranych podmiotach (innych niż przedsiębiorstwa) - mężczyźni [EPC]</t>
  </si>
  <si>
    <t>Liczba nowo utworzonych mieszkań w istniejących budynkach</t>
  </si>
  <si>
    <t>Liczba wybudowanych/ przebudowanych/ wyremontowanych/objętych innymi robotami budowlanymi obiektów , w których realizowane są usługi aktywizacji społeczno-zawodowej</t>
  </si>
  <si>
    <t>Liczba osób korzystających ze wspartej infrastruktury</t>
  </si>
  <si>
    <t>9b</t>
  </si>
  <si>
    <t>RPSL.10.03</t>
  </si>
  <si>
    <t>RPSL.10.03.01_ZIT</t>
  </si>
  <si>
    <t>RPSL.10.03.02_RIT</t>
  </si>
  <si>
    <t>RPSL.10.03.03_</t>
  </si>
  <si>
    <t>RPSL.10.03.04_</t>
  </si>
  <si>
    <t>RPSL.10.03.05_</t>
  </si>
  <si>
    <t>Liczba wspartych obiektów infrastruktury zlokalizowanych na rewitalizowanych obszarach [szt.]</t>
  </si>
  <si>
    <t>Ludność mieszkająca na obszarach objętych zintegrowanymi strategiami rozwoju obszarów miejskich [osoby] (CI 37)</t>
  </si>
  <si>
    <t>Powierzchnia obszarów objętych rewitalizacją [ha]</t>
  </si>
  <si>
    <t>Liczba utrzymanych miejsc pracy - kobiety [EPC]</t>
  </si>
  <si>
    <t>Liczba utrzymanych miejsc pracy - mężczyźni [EPC]</t>
  </si>
  <si>
    <t>RPSL.11.00.00</t>
  </si>
  <si>
    <t>10i</t>
  </si>
  <si>
    <t>RPSL.11.01</t>
  </si>
  <si>
    <t>Liczba dzieci objętych w ramach programu dodatkowymi zajęciami zwiększającymi ich szanse edukacyjne w edukacji przedszkolnej [osoby]</t>
  </si>
  <si>
    <t>RPSL.11.01.01_ZIT</t>
  </si>
  <si>
    <t>RPSL.11.01.02_RIT</t>
  </si>
  <si>
    <t>RPSL.11.01.03_</t>
  </si>
  <si>
    <t>Liczba miejsc wychowania przedszkolnego dofinansowanych w programie [szt.]</t>
  </si>
  <si>
    <t>Liczba nauczycieli objętych wsparciem w programie [osoby]</t>
  </si>
  <si>
    <t>RPSL.11.01.04_</t>
  </si>
  <si>
    <t>RPSL.11.01.05_</t>
  </si>
  <si>
    <t>RPSL.11.01.06_</t>
  </si>
  <si>
    <t>Liczba szkół i placówek systemu oświaty wyposażonych w ramach programu w sprzęt TIK do prowadzenia zajęć edukacyjnych [szt.]</t>
  </si>
  <si>
    <t>Liczba szkół, których pracownie przedmiotowe zostały doposażone w programie [szt.]</t>
  </si>
  <si>
    <t>Liczba uczniów objętych wsparciem stypendialnym w programie</t>
  </si>
  <si>
    <t>Liczba uczniów objętych wsparciem w zakresie rozwijania kompetencji kluczowych lub umiejętności uniwersalnych w programie</t>
  </si>
  <si>
    <t>Liczba nauczycieli, którzy uzyskali kwalifikacje lub nabyli kompetencje po opuszczeniu programu [osoby]</t>
  </si>
  <si>
    <t>Liczba szkół i placówek systemu oświaty wykorzystujących sprzęt TIK do prowadzenia zajęć edukacyjnych [szt.]</t>
  </si>
  <si>
    <t>Liczba szkół, w których pracownie przedmiotowe wykorzystują doposażenie do prowadzenia zajęć edukacyjnych [szt.]</t>
  </si>
  <si>
    <t>Liczba uczniów, którzy nabyli kompetencje kluczowe lub umiejętności uniwersalne po opuszczeniu programu</t>
  </si>
  <si>
    <t>Liczba godzin zajęć dodatkowych zwiększających szanse edukacyjne dzieci w edukacji przedszkolnej</t>
  </si>
  <si>
    <t>10iii</t>
  </si>
  <si>
    <t>RPSL.11.04</t>
  </si>
  <si>
    <t>RPSL.11.04.01_ZIT</t>
  </si>
  <si>
    <t>RPSL.11.04.02_RIT</t>
  </si>
  <si>
    <t>RPSL.11.04.03_</t>
  </si>
  <si>
    <t>Liczba osób o niskich kwalifikacjach objętych wsparciem w programie [osoby]</t>
  </si>
  <si>
    <t>Liczba osób w wieku 25 lat i więcej objętych wsparciem w programie</t>
  </si>
  <si>
    <t>Liczba osób o niskich kwalifikacjach, które uzyskały kwalifikacje lub nabyły kompetencje po opuszczeniu programu [osoby]</t>
  </si>
  <si>
    <t>Liczba osób w wieku 25 lat i więcej, które uzyskały kwalifikacje lub nabyły kompetencje po opuszczeniu programu [osoby]</t>
  </si>
  <si>
    <t>Liczba osób w wieku 50 lat i więcej, które uzyskały kwalifikacje lub nabyły kompetencje po opuszczeniu programu [osoby]</t>
  </si>
  <si>
    <t>10iv</t>
  </si>
  <si>
    <t>RPSL.11.02</t>
  </si>
  <si>
    <t>Liczba nauczycieli kształcenia zawodowego oraz instruktorów praktycznej nauki zawodu objętych wsparciem w programie [osoby]</t>
  </si>
  <si>
    <t>RPSL.11.02.01_ZIT</t>
  </si>
  <si>
    <t>RPSL.11.02.02_RIT</t>
  </si>
  <si>
    <t>RPSL.11.02.03_</t>
  </si>
  <si>
    <t>Liczba szkół i placówek kształcenia zawodowego doposażonych w programie w sprzęt i materiały dydaktyczne niezbędne do realizacji kształcenia zawodowego [szt.]</t>
  </si>
  <si>
    <t>Liczba uczniów szkół i placówek kształcenia zawodowego uczestniczących w stażach i praktykach u pracodawcy [osoby]</t>
  </si>
  <si>
    <t>Liczba nauczycieli kształcenia zawodowego oraz instruktorów praktycznej nauki zawodu, którzy uzyskali kwalifikacje lub nabyli kompetencje po opuszczeniu programu [osoby]</t>
  </si>
  <si>
    <t>Liczba szkół i placówek kształcenia zawodowego wykorzystujących doposażenie zakupione dzięki EFS [szt.]</t>
  </si>
  <si>
    <t>RPSL.12.00.00</t>
  </si>
  <si>
    <t>10a</t>
  </si>
  <si>
    <t>RPSL.12.01</t>
  </si>
  <si>
    <t>RPSL.12.01.01_ZIT</t>
  </si>
  <si>
    <t>RPSL.12.01.02_RIT</t>
  </si>
  <si>
    <t>Liczba wspartych obiektów infrastruktury przedszkolnej [szt.]</t>
  </si>
  <si>
    <t>Potencjał objętej wsparciem infrastruktury w zakresie opieki nad dziećmi lub infrastruktury edukacyjnej [osoby] (CI 35)</t>
  </si>
  <si>
    <t>Wzrost zatrudnienia we wspieranych przedsiębiorstwach (CI 8) [EPC]</t>
  </si>
  <si>
    <t>RPSL.12.02</t>
  </si>
  <si>
    <t>RPSL.12.02.01_ZIT</t>
  </si>
  <si>
    <t>RPSL.12.02.02_RIT</t>
  </si>
  <si>
    <t>Liczba wspartych obiektów infrastruktury kształcenia zawodowego [szt.]</t>
  </si>
  <si>
    <t>Poddziałanie PT</t>
  </si>
  <si>
    <t>RPSL.04.01.03</t>
  </si>
  <si>
    <t>RPSL.04.03.03</t>
  </si>
  <si>
    <t>RPSL.04.03.04</t>
  </si>
  <si>
    <t>RPSL.04.05.03</t>
  </si>
  <si>
    <t>RPSL.05.04.03</t>
  </si>
  <si>
    <t>RPSL.05.04.02</t>
  </si>
  <si>
    <t>RPSL.07.01.03</t>
  </si>
  <si>
    <t>RPSL.07.01.04</t>
  </si>
  <si>
    <t>RPSL.07.03.03</t>
  </si>
  <si>
    <t>RPSL.07.04.02</t>
  </si>
  <si>
    <t>RPSL.07.04.03</t>
  </si>
  <si>
    <t>RPSL.08.01.03</t>
  </si>
  <si>
    <t>RPSL.08.02.03</t>
  </si>
  <si>
    <t>RPSL.09.01.03</t>
  </si>
  <si>
    <t>RPSL.09.01.04</t>
  </si>
  <si>
    <t>RPSL.09.01.05</t>
  </si>
  <si>
    <t>RPSL.09.01.06</t>
  </si>
  <si>
    <t>RPSL.09.01.07</t>
  </si>
  <si>
    <t>RPSL.09.02.03</t>
  </si>
  <si>
    <t>RPSL.09.02.04</t>
  </si>
  <si>
    <t>RPSL.09.02.05</t>
  </si>
  <si>
    <t>RPSL.09.02.06</t>
  </si>
  <si>
    <t>RPSL.09.02.07</t>
  </si>
  <si>
    <t>RPSL.09.02.08</t>
  </si>
  <si>
    <t>RPSL.09.02.09</t>
  </si>
  <si>
    <t>RPSL.09.02.10</t>
  </si>
  <si>
    <t>RPSL.10.02.03</t>
  </si>
  <si>
    <t>RPSL.10.02.04</t>
  </si>
  <si>
    <t>RPSL.10.02.05</t>
  </si>
  <si>
    <t>RPSL.10.03.03</t>
  </si>
  <si>
    <t>RPSL.10.03.04</t>
  </si>
  <si>
    <t>RPSL.10.03.05</t>
  </si>
  <si>
    <t>RPSL.11.01.03</t>
  </si>
  <si>
    <t>RPSL.11.01.04</t>
  </si>
  <si>
    <t>RPSL.11.01.05</t>
  </si>
  <si>
    <t>RPSL.11.01.06</t>
  </si>
  <si>
    <t>RPSL.11.04.03</t>
  </si>
  <si>
    <t>RPSL.11.02.03</t>
  </si>
  <si>
    <t xml:space="preserve">Wartość unijnego dofinansowania projektów </t>
  </si>
  <si>
    <t>Wartość unijnego dofinansowania projektów</t>
  </si>
  <si>
    <t>Tabela 1. Postęp rzeczowy projektów ZIT i RIT osobno vs. Reszta projektów</t>
  </si>
  <si>
    <t>Tabela 2. Postęp rzeczowy projektów ZIT i RIT łącznie vs. reszta projektów</t>
  </si>
  <si>
    <t>Udział: wartości docelowej Poddziałania w wartości docelowej ogółem [Te dane pokazują to w jakim stopniu poszczególne Poddziałania wpływają na wartość (WD) wskaźnika ogółem z calego Działania]</t>
  </si>
  <si>
    <t>Udział: wartości osiągniętej Poddziałania w wartości osiągniętej ogółem [Te dane pokazują to w jakim stopniu poszczególne Poddziałania wpływają na wartość (WO) wskaźnika ogółem z calego Działania]</t>
  </si>
  <si>
    <t>Poddziałanie [W tym Przypadku "Poddziałanie PT" oznacza sumę dla Poddziałania ZIT i Poddziałania RIT (lub tylko jedno z nich, jeśli drugiego nie ma w Działaniu). Do tego są też wszystkie pozostałe Poddziałania z poszczególnych Działań (jeśli dotyczy)]</t>
  </si>
  <si>
    <t>Wartość docelowa /Ogółem [Suma WD z projektów realizujących wskaźnik w Poddziałaniach PT, pozostałych Poddziałaniach oraz w całym Działaniu]</t>
  </si>
  <si>
    <t>Wartość osiągnięta od początku realizacji projektu (narastająco) [Suma WO z projektów realizujących wskaźnik w Poddziałaniach PT, pozostałych Poddziałaniach oraz w całym Działaniu]</t>
  </si>
  <si>
    <t>Poziom realizacji [Stosunek WO do WD - czyli skuteczność realizacji założeń w poszczególnych Poddziałaniach i Działaniach]</t>
  </si>
  <si>
    <t>Poddziałanie [Tu są wszystkie Poddziałania z danego Działania, w którym są ZIT i/lub RIT. Czyli widzimy porównanie Poddziałań ZIT z RIT i z innymi Poddziałaniami (w tym "bliźniakiem", jeśli w danym Działaniu występuje)]</t>
  </si>
  <si>
    <t>Wartość docelowa/ Ogółem [Suma WD z projektów realizujących dany wskaźnik w Poddziałaniu / Działaniu]</t>
  </si>
  <si>
    <t>Wartość osiągnięta od początku realizacji projektu (narastająco) [Suma WO z projektów realizujących dany wskaźnik w Poddziałaniu / Działanu]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</si>
</sst>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0.00"/>
    <numFmt numFmtId="166" formatCode="0.0%"/>
    <numFmt numFmtId="167" formatCode="#,##0.00\ &quot;zł&quot;"/>
  </numFmts>
  <fonts count="5" x14ac:knownFonts="1">
    <font>
      <sz val="11"/>
      <color theme="1"/>
      <name val="Calibri"/>
      <family val="2"/>
      <scheme val="minor"/>
    </font>
    <font>
      <sz val="11"/>
      <color theme="1"/>
      <name val="Calibri"/>
      <family val="2"/>
      <scheme val="minor"/>
    </font>
    <font>
      <sz val="12"/>
      <color theme="1"/>
      <name val="Arial"/>
      <family val="2"/>
      <charset val="238"/>
    </font>
    <font>
      <sz val="12"/>
      <name val="Arial"/>
      <family val="2"/>
      <charset val="238"/>
    </font>
    <font>
      <b/>
      <sz val="12"/>
      <color theme="1"/>
      <name val="Arial"/>
      <family val="2"/>
      <charset val="238"/>
    </font>
  </fonts>
  <fills count="2">
    <fill>
      <patternFill patternType="none"/>
    </fill>
    <fill>
      <patternFill patternType="gray125"/>
    </fill>
  </fills>
  <borders count="11">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3">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45">
    <xf numFmtId="0" fontId="0" fillId="0" borderId="0" xfId="0"/>
    <xf numFmtId="0" fontId="2" fillId="0" borderId="0" xfId="0" applyFont="1" applyAlignment="1">
      <alignment vertical="center"/>
    </xf>
    <xf numFmtId="0" fontId="2" fillId="0" borderId="0" xfId="0" applyFont="1" applyAlignment="1">
      <alignment vertical="center" wrapText="1"/>
    </xf>
    <xf numFmtId="167" fontId="2" fillId="0" borderId="0" xfId="0" applyNumberFormat="1" applyFont="1" applyAlignment="1">
      <alignment vertical="center"/>
    </xf>
    <xf numFmtId="0" fontId="3" fillId="0" borderId="0" xfId="0" applyFont="1" applyAlignment="1">
      <alignment vertical="center"/>
    </xf>
    <xf numFmtId="0" fontId="2" fillId="0" borderId="1" xfId="0" applyFont="1" applyBorder="1" applyAlignment="1">
      <alignment vertical="center"/>
    </xf>
    <xf numFmtId="167" fontId="2" fillId="0" borderId="1" xfId="0" applyNumberFormat="1" applyFont="1" applyBorder="1" applyAlignment="1">
      <alignment vertical="center"/>
    </xf>
    <xf numFmtId="0" fontId="3" fillId="0" borderId="5" xfId="0" applyFont="1" applyBorder="1" applyAlignment="1">
      <alignment vertical="center"/>
    </xf>
    <xf numFmtId="0" fontId="3" fillId="0" borderId="6" xfId="14" applyFont="1" applyBorder="1" applyAlignment="1">
      <alignment vertical="center" wrapText="1"/>
    </xf>
    <xf numFmtId="0" fontId="3" fillId="0" borderId="6" xfId="17" applyFont="1" applyBorder="1" applyAlignment="1">
      <alignment vertical="center" wrapText="1"/>
    </xf>
    <xf numFmtId="0" fontId="4" fillId="0" borderId="0" xfId="0" applyFont="1" applyAlignment="1">
      <alignment vertical="center"/>
    </xf>
    <xf numFmtId="0" fontId="3" fillId="0" borderId="6" xfId="11" applyFont="1" applyBorder="1" applyAlignment="1">
      <alignment horizontal="left" vertical="center" wrapText="1"/>
    </xf>
    <xf numFmtId="167" fontId="3" fillId="0" borderId="6" xfId="8" applyNumberFormat="1" applyFont="1" applyBorder="1" applyAlignment="1">
      <alignment horizontal="left" vertical="center" wrapText="1"/>
    </xf>
    <xf numFmtId="0" fontId="3" fillId="0" borderId="6" xfId="9" applyFont="1" applyBorder="1" applyAlignment="1">
      <alignment horizontal="left" vertical="center" wrapText="1"/>
    </xf>
    <xf numFmtId="0" fontId="3" fillId="0" borderId="6" xfId="10" applyFont="1" applyBorder="1" applyAlignment="1">
      <alignment horizontal="left" vertical="center" wrapText="1"/>
    </xf>
    <xf numFmtId="0" fontId="3" fillId="0" borderId="7" xfId="10" applyFont="1" applyBorder="1" applyAlignment="1">
      <alignment horizontal="left" vertical="center" wrapText="1"/>
    </xf>
    <xf numFmtId="0" fontId="3" fillId="0" borderId="3" xfId="0" applyFont="1" applyBorder="1" applyAlignment="1">
      <alignment vertical="center"/>
    </xf>
    <xf numFmtId="0" fontId="3" fillId="0" borderId="2" xfId="17" applyFont="1" applyBorder="1" applyAlignment="1">
      <alignment horizontal="left" vertical="center" wrapText="1"/>
    </xf>
    <xf numFmtId="0" fontId="3" fillId="0" borderId="2" xfId="19" applyFont="1" applyBorder="1" applyAlignment="1">
      <alignment horizontal="left" vertical="center" wrapText="1"/>
    </xf>
    <xf numFmtId="164" fontId="3" fillId="0" borderId="2" xfId="23" applyNumberFormat="1" applyFont="1" applyBorder="1" applyAlignment="1">
      <alignment horizontal="right" vertical="center"/>
    </xf>
    <xf numFmtId="167" fontId="3" fillId="0" borderId="2" xfId="24" applyNumberFormat="1" applyFont="1" applyBorder="1" applyAlignment="1">
      <alignment horizontal="right" vertical="center"/>
    </xf>
    <xf numFmtId="165" fontId="3" fillId="0" borderId="2" xfId="24" applyNumberFormat="1" applyFont="1" applyBorder="1" applyAlignment="1">
      <alignment horizontal="right" vertical="center"/>
    </xf>
    <xf numFmtId="165" fontId="3" fillId="0" borderId="2" xfId="25" applyNumberFormat="1" applyFont="1" applyBorder="1" applyAlignment="1">
      <alignment horizontal="right" vertical="center"/>
    </xf>
    <xf numFmtId="10" fontId="3" fillId="0" borderId="2" xfId="32" applyNumberFormat="1" applyFont="1" applyFill="1" applyBorder="1" applyAlignment="1">
      <alignment horizontal="right" vertical="center"/>
    </xf>
    <xf numFmtId="166" fontId="3" fillId="0" borderId="2" xfId="32" applyNumberFormat="1" applyFont="1" applyFill="1" applyBorder="1" applyAlignment="1">
      <alignment vertical="center"/>
    </xf>
    <xf numFmtId="166" fontId="3" fillId="0" borderId="4" xfId="32" applyNumberFormat="1" applyFont="1" applyFill="1" applyBorder="1" applyAlignment="1">
      <alignment vertical="center"/>
    </xf>
    <xf numFmtId="0" fontId="3" fillId="0" borderId="2" xfId="20" applyFont="1" applyBorder="1" applyAlignment="1">
      <alignment horizontal="left" vertical="center" wrapText="1"/>
    </xf>
    <xf numFmtId="164" fontId="3" fillId="0" borderId="2" xfId="26" applyNumberFormat="1" applyFont="1" applyBorder="1" applyAlignment="1">
      <alignment horizontal="right" vertical="center"/>
    </xf>
    <xf numFmtId="167" fontId="3" fillId="0" borderId="2" xfId="27" applyNumberFormat="1" applyFont="1" applyBorder="1" applyAlignment="1">
      <alignment horizontal="right" vertical="center"/>
    </xf>
    <xf numFmtId="165" fontId="3" fillId="0" borderId="2" xfId="27" applyNumberFormat="1" applyFont="1" applyBorder="1" applyAlignment="1">
      <alignment horizontal="right" vertical="center"/>
    </xf>
    <xf numFmtId="165" fontId="3" fillId="0" borderId="2" xfId="28" applyNumberFormat="1" applyFont="1" applyBorder="1" applyAlignment="1">
      <alignment horizontal="right" vertical="center"/>
    </xf>
    <xf numFmtId="166" fontId="3" fillId="0" borderId="2" xfId="0" applyNumberFormat="1" applyFont="1" applyBorder="1" applyAlignment="1">
      <alignment vertical="center"/>
    </xf>
    <xf numFmtId="166" fontId="3" fillId="0" borderId="4" xfId="0" applyNumberFormat="1" applyFont="1" applyBorder="1" applyAlignment="1">
      <alignment vertical="center"/>
    </xf>
    <xf numFmtId="0" fontId="3" fillId="0" borderId="8" xfId="0" applyFont="1" applyBorder="1" applyAlignment="1">
      <alignment vertical="center"/>
    </xf>
    <xf numFmtId="0" fontId="3" fillId="0" borderId="9" xfId="17" applyFont="1" applyBorder="1" applyAlignment="1">
      <alignment horizontal="left" vertical="center" wrapText="1"/>
    </xf>
    <xf numFmtId="0" fontId="3" fillId="0" borderId="9" xfId="22" applyFont="1" applyBorder="1" applyAlignment="1">
      <alignment horizontal="left" vertical="center" wrapText="1"/>
    </xf>
    <xf numFmtId="164" fontId="3" fillId="0" borderId="9" xfId="29" applyNumberFormat="1" applyFont="1" applyBorder="1" applyAlignment="1">
      <alignment horizontal="right" vertical="center"/>
    </xf>
    <xf numFmtId="167" fontId="3" fillId="0" borderId="9" xfId="30" applyNumberFormat="1" applyFont="1" applyBorder="1" applyAlignment="1">
      <alignment horizontal="right" vertical="center"/>
    </xf>
    <xf numFmtId="165" fontId="3" fillId="0" borderId="9" xfId="30" applyNumberFormat="1" applyFont="1" applyBorder="1" applyAlignment="1">
      <alignment horizontal="right" vertical="center"/>
    </xf>
    <xf numFmtId="165" fontId="3" fillId="0" borderId="9" xfId="31" applyNumberFormat="1" applyFont="1" applyBorder="1" applyAlignment="1">
      <alignment horizontal="right" vertical="center"/>
    </xf>
    <xf numFmtId="10" fontId="3" fillId="0" borderId="9" xfId="32" applyNumberFormat="1" applyFont="1" applyFill="1" applyBorder="1" applyAlignment="1">
      <alignment horizontal="righ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vertical="center"/>
    </xf>
  </cellXfs>
  <cellStyles count="33">
    <cellStyle name="Normalny" xfId="0" builtinId="0"/>
    <cellStyle name="Procentowy" xfId="32" builtinId="5"/>
    <cellStyle name="style1763558370874" xfId="1" xr:uid="{00000000-0005-0000-0000-000001000000}"/>
    <cellStyle name="style1763558370931" xfId="2" xr:uid="{00000000-0005-0000-0000-000002000000}"/>
    <cellStyle name="style1763558370970" xfId="3" xr:uid="{00000000-0005-0000-0000-000003000000}"/>
    <cellStyle name="style1763558371007" xfId="4" xr:uid="{00000000-0005-0000-0000-000004000000}"/>
    <cellStyle name="style1763558371043" xfId="5" xr:uid="{00000000-0005-0000-0000-000005000000}"/>
    <cellStyle name="style1763558371082" xfId="6" xr:uid="{00000000-0005-0000-0000-000006000000}"/>
    <cellStyle name="style1763558371132" xfId="7" xr:uid="{00000000-0005-0000-0000-000007000000}"/>
    <cellStyle name="style1763558371186" xfId="8" xr:uid="{00000000-0005-0000-0000-000008000000}"/>
    <cellStyle name="style1763558371235" xfId="9" xr:uid="{00000000-0005-0000-0000-000009000000}"/>
    <cellStyle name="style1763558371287" xfId="10" xr:uid="{00000000-0005-0000-0000-00000A000000}"/>
    <cellStyle name="style1763558371335" xfId="11" xr:uid="{00000000-0005-0000-0000-00000B000000}"/>
    <cellStyle name="style1763558371377" xfId="12" xr:uid="{00000000-0005-0000-0000-00000C000000}"/>
    <cellStyle name="style1763558371419" xfId="13" xr:uid="{00000000-0005-0000-0000-00000D000000}"/>
    <cellStyle name="style1763558371453" xfId="14" xr:uid="{00000000-0005-0000-0000-00000E000000}"/>
    <cellStyle name="style1763558371502" xfId="15" xr:uid="{00000000-0005-0000-0000-00000F000000}"/>
    <cellStyle name="style1763558371570" xfId="16" xr:uid="{00000000-0005-0000-0000-000010000000}"/>
    <cellStyle name="style1763558371609" xfId="17" xr:uid="{00000000-0005-0000-0000-000011000000}"/>
    <cellStyle name="style1763558371651" xfId="18" xr:uid="{00000000-0005-0000-0000-000012000000}"/>
    <cellStyle name="style1763558371705" xfId="19" xr:uid="{00000000-0005-0000-0000-000013000000}"/>
    <cellStyle name="style1763558371739" xfId="20" xr:uid="{00000000-0005-0000-0000-000014000000}"/>
    <cellStyle name="style1763558372328" xfId="21" xr:uid="{00000000-0005-0000-0000-000015000000}"/>
    <cellStyle name="style1763558372395" xfId="22" xr:uid="{00000000-0005-0000-0000-000016000000}"/>
    <cellStyle name="style1763558372434" xfId="23" xr:uid="{00000000-0005-0000-0000-000017000000}"/>
    <cellStyle name="style1763558372475" xfId="24" xr:uid="{00000000-0005-0000-0000-000018000000}"/>
    <cellStyle name="style1763558372507" xfId="25" xr:uid="{00000000-0005-0000-0000-000019000000}"/>
    <cellStyle name="style1763558372536" xfId="26" xr:uid="{00000000-0005-0000-0000-00001A000000}"/>
    <cellStyle name="style1763558372570" xfId="27" xr:uid="{00000000-0005-0000-0000-00001B000000}"/>
    <cellStyle name="style1763558372600" xfId="28" xr:uid="{00000000-0005-0000-0000-00001C000000}"/>
    <cellStyle name="style1763558372806" xfId="29" xr:uid="{00000000-0005-0000-0000-00001D000000}"/>
    <cellStyle name="style1763558372843" xfId="30" xr:uid="{00000000-0005-0000-0000-00001E000000}"/>
    <cellStyle name="style1763558372874" xfId="31" xr:uid="{00000000-0005-0000-0000-00001F000000}"/>
  </cellStyles>
  <dxfs count="42">
    <dxf>
      <font>
        <b val="0"/>
        <i val="0"/>
        <strike val="0"/>
        <condense val="0"/>
        <extend val="0"/>
        <outline val="0"/>
        <shadow val="0"/>
        <u val="none"/>
        <vertAlign val="baseline"/>
        <sz val="12"/>
        <color auto="1"/>
        <name val="Arial"/>
        <family val="2"/>
        <charset val="238"/>
        <scheme val="none"/>
      </font>
      <numFmt numFmtId="166" formatCode="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family val="2"/>
        <charset val="238"/>
        <scheme val="none"/>
      </font>
      <numFmt numFmtId="166" formatCode="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charset val="238"/>
        <scheme val="none"/>
      </font>
      <numFmt numFmtId="14" formatCode="0.0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charset val="238"/>
        <scheme val="none"/>
      </font>
      <numFmt numFmtId="165" formatCode="###0.0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charset val="238"/>
        <scheme val="none"/>
      </font>
      <numFmt numFmtId="165" formatCode="###0.0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charset val="238"/>
        <scheme val="none"/>
      </font>
      <numFmt numFmtId="167" formatCode="#,##0.00\ &quot;zł&quo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charset val="238"/>
        <scheme val="none"/>
      </font>
      <numFmt numFmtId="164" formatCode="###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charset val="238"/>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charset val="238"/>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charset val="238"/>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charset val="238"/>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charset val="238"/>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charset val="238"/>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charset val="238"/>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charset val="238"/>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charset val="238"/>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charset val="238"/>
        <scheme val="none"/>
      </font>
      <fill>
        <patternFill patternType="none">
          <fgColor indexed="64"/>
          <bgColor auto="1"/>
        </patternFill>
      </fill>
    </dxf>
    <dxf>
      <border outline="0">
        <bottom style="thin">
          <color indexed="64"/>
        </bottom>
      </border>
    </dxf>
    <dxf>
      <font>
        <b val="0"/>
        <i val="0"/>
        <strike val="0"/>
        <condense val="0"/>
        <extend val="0"/>
        <outline val="0"/>
        <shadow val="0"/>
        <u val="none"/>
        <vertAlign val="baseline"/>
        <sz val="12"/>
        <color auto="1"/>
        <name val="Arial"/>
        <family val="2"/>
        <charset val="238"/>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rial"/>
        <family val="2"/>
        <charset val="238"/>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family val="2"/>
        <charset val="238"/>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charset val="238"/>
        <scheme val="none"/>
      </font>
      <numFmt numFmtId="14" formatCode="0.0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charset val="238"/>
        <scheme val="none"/>
      </font>
      <numFmt numFmtId="165" formatCode="###0.0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charset val="238"/>
        <scheme val="none"/>
      </font>
      <numFmt numFmtId="165" formatCode="###0.0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charset val="238"/>
        <scheme val="none"/>
      </font>
      <numFmt numFmtId="167" formatCode="#,##0.00\ &quot;zł&quo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charset val="238"/>
        <scheme val="none"/>
      </font>
      <numFmt numFmtId="164" formatCode="###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charset val="238"/>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charset val="238"/>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charset val="238"/>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charset val="238"/>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charset val="238"/>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charset val="238"/>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charset val="238"/>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charset val="238"/>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charset val="238"/>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charset val="238"/>
        <scheme val="none"/>
      </font>
      <fill>
        <patternFill patternType="none">
          <fgColor indexed="64"/>
          <bgColor auto="1"/>
        </patternFill>
      </fill>
    </dxf>
    <dxf>
      <border outline="0">
        <bottom style="thin">
          <color indexed="64"/>
        </bottom>
      </border>
    </dxf>
    <dxf>
      <font>
        <b val="0"/>
        <i val="0"/>
        <strike val="0"/>
        <condense val="0"/>
        <extend val="0"/>
        <outline val="0"/>
        <shadow val="0"/>
        <u val="none"/>
        <vertAlign val="baseline"/>
        <sz val="12"/>
        <color auto="1"/>
        <name val="Arial"/>
        <family val="2"/>
        <charset val="238"/>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96EFFF4-6E1E-47C2-8C79-506BF8EAB22A}" name="Tabela1" displayName="Tabela1" ref="A2:P1190" totalsRowShown="0" headerRowDxfId="20" dataDxfId="18" headerRowBorderDxfId="19" tableBorderDxfId="17" totalsRowBorderDxfId="16" headerRowCellStyle="style1763558371287">
  <autoFilter ref="A2:P1190" xr:uid="{296EFFF4-6E1E-47C2-8C79-506BF8EAB22A}"/>
  <tableColumns count="16">
    <tableColumn id="1" xr3:uid="{F6E411BA-681B-4C52-9ABC-28465CA4F23F}" name="Kolejność pierwotna" dataDxfId="15"/>
    <tableColumn id="2" xr3:uid="{1A4161E6-77C8-4492-9377-5C84C874A24B}" name="Oś priorytetowa - kod" dataDxfId="14" dataCellStyle="style1763558371609"/>
    <tableColumn id="3" xr3:uid="{947DB670-17DB-4D5A-8ACD-283A40E5E8DD}" name="PI" dataDxfId="13" dataCellStyle="style1763558371609"/>
    <tableColumn id="4" xr3:uid="{E9AB2C6C-903F-491D-B0AB-83787F9F7DAA}" name="Działanie - kod 2" dataDxfId="12" dataCellStyle="style1763558371609"/>
    <tableColumn id="5" xr3:uid="{2E078BA5-65F1-433E-8CEB-0305452F494B}" name="Grupa wskaźników (przyjmowane wartości: kluczowy / programu / projektu)" dataDxfId="11" dataCellStyle="style1763558371609"/>
    <tableColumn id="6" xr3:uid="{743734DD-3888-4482-8BE8-05B9E8194676}" name="Rodzaj wskaźnika (przyjmowane wartości: (Produktu / Rezultatu)" dataDxfId="10" dataCellStyle="style1763558371609"/>
    <tableColumn id="7" xr3:uid="{948CC2D6-F663-4D6A-A73B-3E3D3DCF182F}" name="Nazwa wskaźnika" dataDxfId="9" dataCellStyle="style1763558371609"/>
    <tableColumn id="8" xr3:uid="{D955300E-EB9B-4F7A-B38E-08306F883F8E}" name="Jednostka miary" dataDxfId="8" dataCellStyle="style1763558371609"/>
    <tableColumn id="9" xr3:uid="{7BD3FB01-8BC6-4BBA-B75A-26E2BF61E67F}" name="Poddziałanie [Tu są wszystkie Poddziałania z danego Działania, w którym są ZIT i/lub RIT. Czyli widzimy porównanie Poddziałań ZIT z RIT i z innymi Poddziałaniami (w tym &quot;bliźniakiem&quot;, jeśli w danym Działaniu występuje)]" dataDxfId="7" dataCellStyle="style1763558371739"/>
    <tableColumn id="10" xr3:uid="{DCA39160-271D-4279-ABE0-F62FB9D985B6}" name="Liczebność projektów" dataDxfId="6" dataCellStyle="style1763558372536"/>
    <tableColumn id="11" xr3:uid="{EF32D672-CC59-4CB0-A124-391410566D04}" name="Wartość unijnego dofinansowania projektów " dataDxfId="5" dataCellStyle="style1763558372570"/>
    <tableColumn id="12" xr3:uid="{A52146ED-1897-4DEA-8FC4-1D2BE12AB2C2}" name="Wartość docelowa/ Ogółem [Suma WD z projektów realizujących dany wskaźnik w Poddziałaniu / Działaniu]" dataDxfId="4" dataCellStyle="style1763558372570"/>
    <tableColumn id="13" xr3:uid="{A8D80289-E9BE-49C6-9CE0-B76ED328EC6C}" name="Wartość osiągnięta od początku realizacji projektu (narastająco) [Suma WO z projektów realizujących dany wskaźnik w Poddziałaniu / Działanu]" dataDxfId="3" dataCellStyle="style1763558372600"/>
    <tableColumn id="14" xr3:uid="{8AF57582-8D4F-4FC1-BF5E-CAAF0FC3C471}" name="Poziom realizacji [Stosunek WO do WD - czyli skuteczność realizacji założeń w poszczególnych Poddziałaniach i Działaniach]" dataDxfId="2" dataCellStyle="Procentowy">
      <calculatedColumnFormula>M3/L3</calculatedColumnFormula>
    </tableColumn>
    <tableColumn id="15" xr3:uid="{198C042B-1413-464E-B31E-B217D41AECAD}" name="Udział: wartości docelowej Poddziałania w wartości docelowej ogółem [Te dane pokazują to w jakim stopniu poszczególne Poddziałania wpływają na wartość (WD) wskaźnika ogółem z calego Działania]" dataDxfId="1"/>
    <tableColumn id="16" xr3:uid="{6CB72BD0-57EC-4AF3-B868-8670D9133726}" name="Udział: wartości osiągniętej Poddziałania w wartości osiągniętej ogółem [Te dane pokazują to w jakim stopniu poszczególne Poddziałania wpływają na wartość (WO) wskaźnika ogółem z calego Działania]" dataDxfId="0"/>
  </tableColumns>
  <tableStyleInfo name="TableStyleLight20" showFirstColumn="0" showLastColumn="0" showRowStripes="1" showColumnStripes="0"/>
  <extLst>
    <ext xmlns:x14="http://schemas.microsoft.com/office/spreadsheetml/2009/9/main" uri="{504A1905-F514-4f6f-8877-14C23A59335A}">
      <x14:table altText="Tabela 1. Postęp rzeczowy projektów ZIT i RIT osobno vs. Reszta projektów" altTextSummary="Tabela 1 przedstawia postęp rzeczowy projektów realizowanych w formule ZIT i RIT w porównaniu z pozostałymi projektami. Dane zaprezentowano w podziale na osie priorytetowe, priorytety inwestycyjne, działania i poddziałania, z wyszczególnieniem grupy i rodzaju wskaźnika oraz jego nazwy i jednostki miary._x000d__x000a__x000d__x000a_Dla każdego wskaźnika podano liczbę projektów, wartość dofinansowania UE, łączną wartość docelową, wartość osiągniętą narastająco od początku realizacji oraz poziom realizacji wskaźnika, rozumiany jako relacja wartości osiągniętej do docelowej. Dodatkowo wskazano udział poszczególnych poddziałań w wartości docelowej i osiągniętej wskaźnika ogółem w ramach danego działania."/>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1D6DC0C-A9AA-4903-B49D-3E9E326FA45D}" name="Tabela2" displayName="Tabela2" ref="A2:P986" totalsRowShown="0" headerRowDxfId="41" dataDxfId="39" headerRowBorderDxfId="40" tableBorderDxfId="38" totalsRowBorderDxfId="37" headerRowCellStyle="style1763558371287">
  <autoFilter ref="A2:P986" xr:uid="{81D6DC0C-A9AA-4903-B49D-3E9E326FA45D}"/>
  <tableColumns count="16">
    <tableColumn id="1" xr3:uid="{77FDC387-5DFE-4DDB-B62C-5194A695AA5B}" name="Kolejność pierwotna" dataDxfId="36"/>
    <tableColumn id="2" xr3:uid="{A7826372-5F16-491B-BF0A-6D4D2B129178}" name="Oś priorytetowa - kod" dataDxfId="35" dataCellStyle="style1763558371609"/>
    <tableColumn id="3" xr3:uid="{B806FBDE-FD13-4705-8AED-9E27DEF2D078}" name="PI" dataDxfId="34" dataCellStyle="style1763558371609"/>
    <tableColumn id="4" xr3:uid="{09FE00BA-BF1E-483D-8D6F-BCB054E2019A}" name="Działanie - kod 2" dataDxfId="33" dataCellStyle="style1763558371609"/>
    <tableColumn id="5" xr3:uid="{8D93EF72-3073-42EC-ADE8-74577E3839FF}" name="Grupa wskaźników (przyjmowane wartości: kluczowy / programu / projektu)" dataDxfId="32" dataCellStyle="style1763558371609"/>
    <tableColumn id="6" xr3:uid="{92EA103F-060C-43F4-BBDF-DF7E7411CAF4}" name="Rodzaj wskaźnika (przyjmowane wartości: (Produktu / Rezultatu)" dataDxfId="31" dataCellStyle="style1763558371609"/>
    <tableColumn id="7" xr3:uid="{4D9A60C9-D216-4180-BAE8-51ED60E0C489}" name="Nazwa wskaźnika" dataDxfId="30" dataCellStyle="style1763558371609"/>
    <tableColumn id="8" xr3:uid="{EA23BA1B-1D16-491D-8796-1AD6AA3283D5}" name="Jednostka miary" dataDxfId="29" dataCellStyle="style1763558371609"/>
    <tableColumn id="9" xr3:uid="{21E5066F-B1F4-4341-A543-D41C2786E094}" name="Poddziałanie [W tym Przypadku &quot;Poddziałanie PT&quot; oznacza sumę dla Poddziałania ZIT i Poddziałania RIT (lub tylko jedno z nich, jeśli drugiego nie ma w Działaniu). Do tego są też wszystkie pozostałe Poddziałania z poszczególnych Działań (jeśli dotyczy)]" dataDxfId="28" dataCellStyle="style1763558371739"/>
    <tableColumn id="10" xr3:uid="{2177A529-C158-4973-8C1A-867BB7836552}" name="Liczebność projektów" dataDxfId="27" dataCellStyle="style1763558372536"/>
    <tableColumn id="11" xr3:uid="{031AFA70-70F8-42FA-AB91-286F37CE7956}" name="Wartość unijnego dofinansowania projektów" dataDxfId="26" dataCellStyle="style1763558372570"/>
    <tableColumn id="12" xr3:uid="{F6FDEB4B-A84F-4A0D-BA20-2A44DF2F296E}" name="Wartość docelowa /Ogółem [Suma WD z projektów realizujących wskaźnik w Poddziałaniach PT, pozostałych Poddziałaniach oraz w całym Działaniu]" dataDxfId="25" dataCellStyle="style1763558372570"/>
    <tableColumn id="13" xr3:uid="{91F3F8BF-40ED-4C21-86FD-E8ED1DCFCA31}" name="Wartość osiągnięta od początku realizacji projektu (narastająco) [Suma WO z projektów realizujących wskaźnik w Poddziałaniach PT, pozostałych Poddziałaniach oraz w całym Działaniu]" dataDxfId="24" dataCellStyle="style1763558372600"/>
    <tableColumn id="14" xr3:uid="{3E0135ED-C09B-409C-AA80-3163778A3281}" name="Poziom realizacji [Stosunek WO do WD - czyli skuteczność realizacji założeń w poszczególnych Poddziałaniach i Działaniach]" dataDxfId="23" dataCellStyle="Procentowy">
      <calculatedColumnFormula>M3/L3</calculatedColumnFormula>
    </tableColumn>
    <tableColumn id="15" xr3:uid="{AD7DA9FB-159D-478E-A213-44B2CD4D6915}" name="Udział: wartości docelowej Poddziałania w wartości docelowej ogółem [Te dane pokazują to w jakim stopniu poszczególne Poddziałania wpływają na wartość (WD) wskaźnika ogółem z calego Działania]" dataDxfId="22"/>
    <tableColumn id="16" xr3:uid="{FAACF7E9-375C-4AF9-A872-C43A002594E5}" name="Udział: wartości osiągniętej Poddziałania w wartości osiągniętej ogółem [Te dane pokazują to w jakim stopniu poszczególne Poddziałania wpływają na wartość (WO) wskaźnika ogółem z calego Działania]" dataDxfId="21"/>
  </tableColumns>
  <tableStyleInfo name="TableStyleLight20" showFirstColumn="0" showLastColumn="0" showRowStripes="1" showColumnStripes="0"/>
  <extLst>
    <ext xmlns:x14="http://schemas.microsoft.com/office/spreadsheetml/2009/9/main" uri="{504A1905-F514-4f6f-8877-14C23A59335A}">
      <x14:table altText="Tabela 2. Postęp rzeczowy projektów ZIT i RIT łącznie vs. reszta projektów" altTextSummary="Tabela 2 przedstawia postęp rzeczowy projektów realizowanych w formule ZIT i RIT łącznie w porównaniu z pozostałymi projektami. Dane zaprezentowano w podziale na osie priorytetowe, priorytety inwestycyjne, działania i poddziałania, z uwzględnieniem grupy i rodzaju wskaźnika, jego nazwy oraz jednostki miary._x000d__x000a__x000d__x000a_W tabeli zestawiono liczbę projektów, wartość dofinansowania UE, łączną wartość docelową wskaźników, wartość osiągniętą narastająco od początku realizacji oraz poziom realizacji rozumiany jako relacja wartości osiągniętej do docelowej. Wyodrębniono poddziałanie PT, które stanowi łączne ujęcie projektów ZIT i RIT w danym działaniu, a także pozostałe poddziałania. Dodatkowo wskazano udział poszczególnych poddziałań w wartości docelowej i osiągniętej wskaźnika ogółem w ramach działania."/>
    </ext>
  </extLst>
</table>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P1190"/>
  <sheetViews>
    <sheetView zoomScale="50" zoomScaleNormal="50" workbookViewId="0">
      <selection activeCell="E2" sqref="E2"/>
    </sheetView>
  </sheetViews>
  <sheetFormatPr defaultColWidth="8.85546875" defaultRowHeight="13.15" customHeight="1" x14ac:dyDescent="0.25"/>
  <cols>
    <col min="1" max="1" width="22.85546875" style="1" customWidth="1"/>
    <col min="2" max="2" width="24.28515625" style="1" customWidth="1"/>
    <col min="3" max="3" width="9.28515625" style="1" customWidth="1"/>
    <col min="4" max="4" width="19.7109375" style="1" customWidth="1"/>
    <col min="5" max="5" width="77.140625" style="1" customWidth="1"/>
    <col min="6" max="6" width="66.85546875" style="1" customWidth="1"/>
    <col min="7" max="7" width="71.42578125" style="1" customWidth="1"/>
    <col min="8" max="8" width="27.42578125" style="1" customWidth="1"/>
    <col min="9" max="9" width="146.85546875" style="1" customWidth="1"/>
    <col min="10" max="10" width="24.28515625" style="1" customWidth="1"/>
    <col min="11" max="11" width="46.28515625" style="3" customWidth="1"/>
    <col min="12" max="12" width="108.5703125" style="1" customWidth="1"/>
    <col min="13" max="13" width="142.85546875" style="1" customWidth="1"/>
    <col min="14" max="14" width="126.28515625" style="1" customWidth="1"/>
    <col min="15" max="16" width="146.85546875" style="1" customWidth="1"/>
    <col min="17" max="16384" width="8.85546875" style="1"/>
  </cols>
  <sheetData>
    <row r="1" spans="1:16" ht="43.5" customHeight="1" x14ac:dyDescent="0.25">
      <c r="A1" s="10" t="s">
        <v>386</v>
      </c>
      <c r="I1" s="2"/>
      <c r="L1" s="2"/>
      <c r="M1" s="2"/>
      <c r="N1" s="2"/>
      <c r="O1" s="2"/>
      <c r="P1" s="2"/>
    </row>
    <row r="2" spans="1:16" s="4" customFormat="1" ht="81" customHeight="1" x14ac:dyDescent="0.25">
      <c r="A2" s="7" t="s">
        <v>0</v>
      </c>
      <c r="B2" s="8" t="s">
        <v>1</v>
      </c>
      <c r="C2" s="9" t="s">
        <v>2</v>
      </c>
      <c r="D2" s="9" t="s">
        <v>3</v>
      </c>
      <c r="E2" s="9" t="s">
        <v>4</v>
      </c>
      <c r="F2" s="9" t="s">
        <v>5</v>
      </c>
      <c r="G2" s="9" t="s">
        <v>6</v>
      </c>
      <c r="H2" s="9" t="s">
        <v>7</v>
      </c>
      <c r="I2" s="9" t="s">
        <v>394</v>
      </c>
      <c r="J2" s="11" t="s">
        <v>8</v>
      </c>
      <c r="K2" s="12" t="s">
        <v>384</v>
      </c>
      <c r="L2" s="13" t="s">
        <v>395</v>
      </c>
      <c r="M2" s="14" t="s">
        <v>396</v>
      </c>
      <c r="N2" s="14" t="s">
        <v>393</v>
      </c>
      <c r="O2" s="14" t="s">
        <v>388</v>
      </c>
      <c r="P2" s="15" t="s">
        <v>389</v>
      </c>
    </row>
    <row r="3" spans="1:16" ht="13.15" customHeight="1" x14ac:dyDescent="0.25">
      <c r="A3" s="16">
        <v>1</v>
      </c>
      <c r="B3" s="17" t="s">
        <v>9</v>
      </c>
      <c r="C3" s="17" t="s">
        <v>10</v>
      </c>
      <c r="D3" s="17" t="s">
        <v>11</v>
      </c>
      <c r="E3" s="17" t="s">
        <v>12</v>
      </c>
      <c r="F3" s="17" t="s">
        <v>13</v>
      </c>
      <c r="G3" s="17" t="s">
        <v>14</v>
      </c>
      <c r="H3" s="17" t="s">
        <v>15</v>
      </c>
      <c r="I3" s="18" t="s">
        <v>16</v>
      </c>
      <c r="J3" s="19">
        <v>7</v>
      </c>
      <c r="K3" s="20">
        <v>42821316.460000001</v>
      </c>
      <c r="L3" s="21">
        <v>53.81</v>
      </c>
      <c r="M3" s="22">
        <v>53.82</v>
      </c>
      <c r="N3" s="23">
        <f>M3/L3</f>
        <v>1.0001858390633711</v>
      </c>
      <c r="O3" s="24">
        <f>L3/$L$5</f>
        <v>0.83568877154837695</v>
      </c>
      <c r="P3" s="25">
        <f>M3/$M$5</f>
        <v>0.83571428571428585</v>
      </c>
    </row>
    <row r="4" spans="1:16" ht="13.15" customHeight="1" x14ac:dyDescent="0.25">
      <c r="A4" s="16">
        <v>2</v>
      </c>
      <c r="B4" s="17" t="s">
        <v>9</v>
      </c>
      <c r="C4" s="17" t="s">
        <v>10</v>
      </c>
      <c r="D4" s="17" t="s">
        <v>11</v>
      </c>
      <c r="E4" s="17" t="s">
        <v>12</v>
      </c>
      <c r="F4" s="17" t="s">
        <v>13</v>
      </c>
      <c r="G4" s="17" t="s">
        <v>14</v>
      </c>
      <c r="H4" s="17" t="s">
        <v>15</v>
      </c>
      <c r="I4" s="26" t="s">
        <v>17</v>
      </c>
      <c r="J4" s="27">
        <v>2</v>
      </c>
      <c r="K4" s="28">
        <v>2974624.31</v>
      </c>
      <c r="L4" s="29">
        <v>10.58</v>
      </c>
      <c r="M4" s="30">
        <v>10.58</v>
      </c>
      <c r="N4" s="23">
        <f>M4/L4</f>
        <v>1</v>
      </c>
      <c r="O4" s="24">
        <f>L4/$L$5</f>
        <v>0.16431122845162288</v>
      </c>
      <c r="P4" s="25">
        <f>M4/$M$5</f>
        <v>0.16428571428571431</v>
      </c>
    </row>
    <row r="5" spans="1:16" ht="13.15" customHeight="1" x14ac:dyDescent="0.25">
      <c r="A5" s="16">
        <v>3</v>
      </c>
      <c r="B5" s="17" t="s">
        <v>9</v>
      </c>
      <c r="C5" s="17" t="s">
        <v>10</v>
      </c>
      <c r="D5" s="17" t="s">
        <v>11</v>
      </c>
      <c r="E5" s="17" t="s">
        <v>12</v>
      </c>
      <c r="F5" s="17" t="s">
        <v>13</v>
      </c>
      <c r="G5" s="17" t="s">
        <v>14</v>
      </c>
      <c r="H5" s="17" t="s">
        <v>15</v>
      </c>
      <c r="I5" s="26" t="s">
        <v>18</v>
      </c>
      <c r="J5" s="27">
        <v>9</v>
      </c>
      <c r="K5" s="28">
        <v>45795940.769999996</v>
      </c>
      <c r="L5" s="29">
        <v>64.390000000000015</v>
      </c>
      <c r="M5" s="30">
        <v>64.399999999999991</v>
      </c>
      <c r="N5" s="23">
        <f t="shared" ref="N5:N68" si="0">M5/L5</f>
        <v>1.000155303618574</v>
      </c>
      <c r="O5" s="31"/>
      <c r="P5" s="32"/>
    </row>
    <row r="6" spans="1:16" ht="13.15" customHeight="1" x14ac:dyDescent="0.25">
      <c r="A6" s="16">
        <v>4</v>
      </c>
      <c r="B6" s="17" t="s">
        <v>9</v>
      </c>
      <c r="C6" s="17" t="s">
        <v>10</v>
      </c>
      <c r="D6" s="17" t="s">
        <v>11</v>
      </c>
      <c r="E6" s="17" t="s">
        <v>12</v>
      </c>
      <c r="F6" s="17" t="s">
        <v>19</v>
      </c>
      <c r="G6" s="17" t="s">
        <v>20</v>
      </c>
      <c r="H6" s="17" t="s">
        <v>21</v>
      </c>
      <c r="I6" s="26" t="s">
        <v>16</v>
      </c>
      <c r="J6" s="27">
        <v>6</v>
      </c>
      <c r="K6" s="28">
        <v>37971618.390000001</v>
      </c>
      <c r="L6" s="29">
        <v>14</v>
      </c>
      <c r="M6" s="30">
        <v>11</v>
      </c>
      <c r="N6" s="23">
        <f t="shared" si="0"/>
        <v>0.7857142857142857</v>
      </c>
      <c r="O6" s="31">
        <f>L6/L8</f>
        <v>0.82352941176470584</v>
      </c>
      <c r="P6" s="32">
        <f>M6/M8</f>
        <v>0.7857142857142857</v>
      </c>
    </row>
    <row r="7" spans="1:16" ht="13.15" customHeight="1" x14ac:dyDescent="0.25">
      <c r="A7" s="16">
        <v>5</v>
      </c>
      <c r="B7" s="17" t="s">
        <v>9</v>
      </c>
      <c r="C7" s="17" t="s">
        <v>10</v>
      </c>
      <c r="D7" s="17" t="s">
        <v>11</v>
      </c>
      <c r="E7" s="17" t="s">
        <v>12</v>
      </c>
      <c r="F7" s="17" t="s">
        <v>19</v>
      </c>
      <c r="G7" s="17" t="s">
        <v>20</v>
      </c>
      <c r="H7" s="17" t="s">
        <v>21</v>
      </c>
      <c r="I7" s="26" t="s">
        <v>17</v>
      </c>
      <c r="J7" s="27">
        <v>2</v>
      </c>
      <c r="K7" s="28">
        <v>2974624.31</v>
      </c>
      <c r="L7" s="29">
        <v>3</v>
      </c>
      <c r="M7" s="30">
        <v>3</v>
      </c>
      <c r="N7" s="23">
        <f t="shared" si="0"/>
        <v>1</v>
      </c>
      <c r="O7" s="31">
        <f>L7/L8</f>
        <v>0.17647058823529413</v>
      </c>
      <c r="P7" s="32">
        <f>M7/M8</f>
        <v>0.21428571428571427</v>
      </c>
    </row>
    <row r="8" spans="1:16" ht="13.15" customHeight="1" x14ac:dyDescent="0.25">
      <c r="A8" s="16">
        <v>6</v>
      </c>
      <c r="B8" s="17" t="s">
        <v>9</v>
      </c>
      <c r="C8" s="17" t="s">
        <v>10</v>
      </c>
      <c r="D8" s="17" t="s">
        <v>11</v>
      </c>
      <c r="E8" s="17" t="s">
        <v>12</v>
      </c>
      <c r="F8" s="17" t="s">
        <v>19</v>
      </c>
      <c r="G8" s="17" t="s">
        <v>20</v>
      </c>
      <c r="H8" s="17" t="s">
        <v>21</v>
      </c>
      <c r="I8" s="26" t="s">
        <v>18</v>
      </c>
      <c r="J8" s="27">
        <v>8</v>
      </c>
      <c r="K8" s="28">
        <v>40946242.700000003</v>
      </c>
      <c r="L8" s="29">
        <v>17</v>
      </c>
      <c r="M8" s="30">
        <v>14</v>
      </c>
      <c r="N8" s="23">
        <f t="shared" si="0"/>
        <v>0.82352941176470584</v>
      </c>
      <c r="O8" s="31"/>
      <c r="P8" s="32"/>
    </row>
    <row r="9" spans="1:16" ht="13.15" customHeight="1" x14ac:dyDescent="0.25">
      <c r="A9" s="16">
        <v>7</v>
      </c>
      <c r="B9" s="17" t="s">
        <v>9</v>
      </c>
      <c r="C9" s="17" t="s">
        <v>10</v>
      </c>
      <c r="D9" s="17" t="s">
        <v>11</v>
      </c>
      <c r="E9" s="17" t="s">
        <v>22</v>
      </c>
      <c r="F9" s="17" t="s">
        <v>19</v>
      </c>
      <c r="G9" s="17" t="s">
        <v>23</v>
      </c>
      <c r="H9" s="17" t="s">
        <v>21</v>
      </c>
      <c r="I9" s="26" t="s">
        <v>16</v>
      </c>
      <c r="J9" s="27">
        <v>7</v>
      </c>
      <c r="K9" s="28">
        <v>42821316.460000001</v>
      </c>
      <c r="L9" s="29">
        <v>143</v>
      </c>
      <c r="M9" s="30">
        <v>114</v>
      </c>
      <c r="N9" s="23">
        <f t="shared" si="0"/>
        <v>0.79720279720279719</v>
      </c>
      <c r="O9" s="31">
        <f>L9/L11</f>
        <v>0.95973154362416102</v>
      </c>
      <c r="P9" s="32">
        <f>M9/M11</f>
        <v>0.97435897435897434</v>
      </c>
    </row>
    <row r="10" spans="1:16" ht="13.15" customHeight="1" x14ac:dyDescent="0.25">
      <c r="A10" s="16">
        <v>8</v>
      </c>
      <c r="B10" s="17" t="s">
        <v>9</v>
      </c>
      <c r="C10" s="17" t="s">
        <v>10</v>
      </c>
      <c r="D10" s="17" t="s">
        <v>11</v>
      </c>
      <c r="E10" s="17" t="s">
        <v>22</v>
      </c>
      <c r="F10" s="17" t="s">
        <v>19</v>
      </c>
      <c r="G10" s="17" t="s">
        <v>23</v>
      </c>
      <c r="H10" s="17" t="s">
        <v>21</v>
      </c>
      <c r="I10" s="26" t="s">
        <v>17</v>
      </c>
      <c r="J10" s="27">
        <v>2</v>
      </c>
      <c r="K10" s="28">
        <v>2974624.31</v>
      </c>
      <c r="L10" s="29">
        <v>6</v>
      </c>
      <c r="M10" s="30">
        <v>3</v>
      </c>
      <c r="N10" s="23">
        <f t="shared" si="0"/>
        <v>0.5</v>
      </c>
      <c r="O10" s="31">
        <f>L10/L11</f>
        <v>4.0268456375838924E-2</v>
      </c>
      <c r="P10" s="32">
        <f>M10/M11</f>
        <v>2.564102564102564E-2</v>
      </c>
    </row>
    <row r="11" spans="1:16" ht="13.15" customHeight="1" x14ac:dyDescent="0.25">
      <c r="A11" s="16">
        <v>9</v>
      </c>
      <c r="B11" s="17" t="s">
        <v>9</v>
      </c>
      <c r="C11" s="17" t="s">
        <v>10</v>
      </c>
      <c r="D11" s="17" t="s">
        <v>11</v>
      </c>
      <c r="E11" s="17" t="s">
        <v>22</v>
      </c>
      <c r="F11" s="17" t="s">
        <v>19</v>
      </c>
      <c r="G11" s="17" t="s">
        <v>23</v>
      </c>
      <c r="H11" s="17" t="s">
        <v>21</v>
      </c>
      <c r="I11" s="26" t="s">
        <v>18</v>
      </c>
      <c r="J11" s="27">
        <v>9</v>
      </c>
      <c r="K11" s="28">
        <v>45795940.769999996</v>
      </c>
      <c r="L11" s="29">
        <v>149</v>
      </c>
      <c r="M11" s="30">
        <v>117</v>
      </c>
      <c r="N11" s="23">
        <f t="shared" si="0"/>
        <v>0.78523489932885904</v>
      </c>
      <c r="O11" s="31"/>
      <c r="P11" s="32"/>
    </row>
    <row r="12" spans="1:16" ht="13.15" customHeight="1" x14ac:dyDescent="0.25">
      <c r="A12" s="16">
        <v>10</v>
      </c>
      <c r="B12" s="17" t="s">
        <v>9</v>
      </c>
      <c r="C12" s="17" t="s">
        <v>10</v>
      </c>
      <c r="D12" s="17" t="s">
        <v>11</v>
      </c>
      <c r="E12" s="17" t="s">
        <v>22</v>
      </c>
      <c r="F12" s="17" t="s">
        <v>19</v>
      </c>
      <c r="G12" s="17" t="s">
        <v>24</v>
      </c>
      <c r="H12" s="17" t="s">
        <v>21</v>
      </c>
      <c r="I12" s="26" t="s">
        <v>16</v>
      </c>
      <c r="J12" s="27">
        <v>7</v>
      </c>
      <c r="K12" s="28">
        <v>42821316.460000001</v>
      </c>
      <c r="L12" s="29">
        <v>15</v>
      </c>
      <c r="M12" s="30">
        <v>11.000000000000002</v>
      </c>
      <c r="N12" s="23">
        <f t="shared" si="0"/>
        <v>0.7333333333333335</v>
      </c>
      <c r="O12" s="31">
        <f>L12/L14</f>
        <v>0.83333333333333337</v>
      </c>
      <c r="P12" s="32">
        <f>M12/M14</f>
        <v>0.91666666666666663</v>
      </c>
    </row>
    <row r="13" spans="1:16" ht="13.15" customHeight="1" x14ac:dyDescent="0.25">
      <c r="A13" s="16">
        <v>11</v>
      </c>
      <c r="B13" s="17" t="s">
        <v>9</v>
      </c>
      <c r="C13" s="17" t="s">
        <v>10</v>
      </c>
      <c r="D13" s="17" t="s">
        <v>11</v>
      </c>
      <c r="E13" s="17" t="s">
        <v>22</v>
      </c>
      <c r="F13" s="17" t="s">
        <v>19</v>
      </c>
      <c r="G13" s="17" t="s">
        <v>24</v>
      </c>
      <c r="H13" s="17" t="s">
        <v>21</v>
      </c>
      <c r="I13" s="26" t="s">
        <v>17</v>
      </c>
      <c r="J13" s="27">
        <v>2</v>
      </c>
      <c r="K13" s="28">
        <v>2974624.31</v>
      </c>
      <c r="L13" s="29">
        <v>3</v>
      </c>
      <c r="M13" s="30">
        <v>1</v>
      </c>
      <c r="N13" s="23">
        <f t="shared" si="0"/>
        <v>0.33333333333333331</v>
      </c>
      <c r="O13" s="31">
        <f>L13/L14</f>
        <v>0.16666666666666666</v>
      </c>
      <c r="P13" s="32">
        <f>M13/M14</f>
        <v>8.3333333333333315E-2</v>
      </c>
    </row>
    <row r="14" spans="1:16" ht="13.15" customHeight="1" x14ac:dyDescent="0.25">
      <c r="A14" s="16">
        <v>12</v>
      </c>
      <c r="B14" s="17" t="s">
        <v>9</v>
      </c>
      <c r="C14" s="17" t="s">
        <v>10</v>
      </c>
      <c r="D14" s="17" t="s">
        <v>11</v>
      </c>
      <c r="E14" s="17" t="s">
        <v>22</v>
      </c>
      <c r="F14" s="17" t="s">
        <v>19</v>
      </c>
      <c r="G14" s="17" t="s">
        <v>24</v>
      </c>
      <c r="H14" s="17" t="s">
        <v>21</v>
      </c>
      <c r="I14" s="26" t="s">
        <v>18</v>
      </c>
      <c r="J14" s="27">
        <v>9</v>
      </c>
      <c r="K14" s="28">
        <v>45795940.769999996</v>
      </c>
      <c r="L14" s="29">
        <v>18</v>
      </c>
      <c r="M14" s="30">
        <v>12.000000000000002</v>
      </c>
      <c r="N14" s="23">
        <f t="shared" si="0"/>
        <v>0.66666666666666674</v>
      </c>
      <c r="O14" s="31"/>
      <c r="P14" s="32"/>
    </row>
    <row r="15" spans="1:16" ht="13.15" customHeight="1" x14ac:dyDescent="0.25">
      <c r="A15" s="16">
        <v>13</v>
      </c>
      <c r="B15" s="17" t="s">
        <v>25</v>
      </c>
      <c r="C15" s="17" t="s">
        <v>26</v>
      </c>
      <c r="D15" s="17" t="s">
        <v>27</v>
      </c>
      <c r="E15" s="17" t="s">
        <v>12</v>
      </c>
      <c r="F15" s="17" t="s">
        <v>13</v>
      </c>
      <c r="G15" s="17" t="s">
        <v>28</v>
      </c>
      <c r="H15" s="17" t="s">
        <v>29</v>
      </c>
      <c r="I15" s="26" t="s">
        <v>30</v>
      </c>
      <c r="J15" s="27">
        <v>2</v>
      </c>
      <c r="K15" s="28">
        <v>872217.86</v>
      </c>
      <c r="L15" s="29">
        <v>0.24</v>
      </c>
      <c r="M15" s="30">
        <v>0.24</v>
      </c>
      <c r="N15" s="23">
        <f t="shared" si="0"/>
        <v>1</v>
      </c>
      <c r="O15" s="31">
        <f>L15/L16</f>
        <v>1</v>
      </c>
      <c r="P15" s="32">
        <f>M15/M16</f>
        <v>1</v>
      </c>
    </row>
    <row r="16" spans="1:16" ht="13.15" customHeight="1" x14ac:dyDescent="0.25">
      <c r="A16" s="16">
        <v>14</v>
      </c>
      <c r="B16" s="17" t="s">
        <v>25</v>
      </c>
      <c r="C16" s="17" t="s">
        <v>26</v>
      </c>
      <c r="D16" s="17" t="s">
        <v>27</v>
      </c>
      <c r="E16" s="17" t="s">
        <v>12</v>
      </c>
      <c r="F16" s="17" t="s">
        <v>13</v>
      </c>
      <c r="G16" s="17" t="s">
        <v>28</v>
      </c>
      <c r="H16" s="17" t="s">
        <v>29</v>
      </c>
      <c r="I16" s="26" t="s">
        <v>18</v>
      </c>
      <c r="J16" s="27">
        <v>2</v>
      </c>
      <c r="K16" s="28">
        <v>872217.86</v>
      </c>
      <c r="L16" s="29">
        <v>0.24</v>
      </c>
      <c r="M16" s="30">
        <v>0.24</v>
      </c>
      <c r="N16" s="23">
        <f t="shared" si="0"/>
        <v>1</v>
      </c>
      <c r="O16" s="31"/>
      <c r="P16" s="32"/>
    </row>
    <row r="17" spans="1:16" ht="13.15" customHeight="1" x14ac:dyDescent="0.25">
      <c r="A17" s="16">
        <v>15</v>
      </c>
      <c r="B17" s="17" t="s">
        <v>25</v>
      </c>
      <c r="C17" s="17" t="s">
        <v>26</v>
      </c>
      <c r="D17" s="17" t="s">
        <v>27</v>
      </c>
      <c r="E17" s="17" t="s">
        <v>12</v>
      </c>
      <c r="F17" s="17" t="s">
        <v>13</v>
      </c>
      <c r="G17" s="17" t="s">
        <v>31</v>
      </c>
      <c r="H17" s="17" t="s">
        <v>32</v>
      </c>
      <c r="I17" s="26" t="s">
        <v>30</v>
      </c>
      <c r="J17" s="27">
        <v>25</v>
      </c>
      <c r="K17" s="28">
        <v>36024281.729999997</v>
      </c>
      <c r="L17" s="29">
        <v>6.9099999999999984</v>
      </c>
      <c r="M17" s="30">
        <v>7.530000000000002</v>
      </c>
      <c r="N17" s="23">
        <f t="shared" si="0"/>
        <v>1.0897250361794506</v>
      </c>
      <c r="O17" s="31">
        <f>L17/L19</f>
        <v>0.40911782119597395</v>
      </c>
      <c r="P17" s="32">
        <f>M17/M19</f>
        <v>0.4204355108877722</v>
      </c>
    </row>
    <row r="18" spans="1:16" ht="13.15" customHeight="1" x14ac:dyDescent="0.25">
      <c r="A18" s="16">
        <v>16</v>
      </c>
      <c r="B18" s="17" t="s">
        <v>25</v>
      </c>
      <c r="C18" s="17" t="s">
        <v>26</v>
      </c>
      <c r="D18" s="17" t="s">
        <v>27</v>
      </c>
      <c r="E18" s="17" t="s">
        <v>12</v>
      </c>
      <c r="F18" s="17" t="s">
        <v>13</v>
      </c>
      <c r="G18" s="17" t="s">
        <v>31</v>
      </c>
      <c r="H18" s="17" t="s">
        <v>32</v>
      </c>
      <c r="I18" s="26" t="s">
        <v>33</v>
      </c>
      <c r="J18" s="27">
        <v>11</v>
      </c>
      <c r="K18" s="28">
        <v>26321011.18</v>
      </c>
      <c r="L18" s="29">
        <v>9.98</v>
      </c>
      <c r="M18" s="30">
        <v>10.379999999999999</v>
      </c>
      <c r="N18" s="23">
        <f t="shared" si="0"/>
        <v>1.0400801603206411</v>
      </c>
      <c r="O18" s="31">
        <f>L18/L19</f>
        <v>0.59088217880402616</v>
      </c>
      <c r="P18" s="32">
        <f>M18/M19</f>
        <v>0.57956448911222758</v>
      </c>
    </row>
    <row r="19" spans="1:16" ht="13.15" customHeight="1" x14ac:dyDescent="0.25">
      <c r="A19" s="16">
        <v>17</v>
      </c>
      <c r="B19" s="17" t="s">
        <v>25</v>
      </c>
      <c r="C19" s="17" t="s">
        <v>26</v>
      </c>
      <c r="D19" s="17" t="s">
        <v>27</v>
      </c>
      <c r="E19" s="17" t="s">
        <v>12</v>
      </c>
      <c r="F19" s="17" t="s">
        <v>13</v>
      </c>
      <c r="G19" s="17" t="s">
        <v>31</v>
      </c>
      <c r="H19" s="17" t="s">
        <v>32</v>
      </c>
      <c r="I19" s="26" t="s">
        <v>18</v>
      </c>
      <c r="J19" s="27">
        <v>36</v>
      </c>
      <c r="K19" s="28">
        <v>62345292.909999996</v>
      </c>
      <c r="L19" s="29">
        <v>16.889999999999997</v>
      </c>
      <c r="M19" s="30">
        <v>17.910000000000004</v>
      </c>
      <c r="N19" s="23">
        <f t="shared" si="0"/>
        <v>1.0603907637655421</v>
      </c>
      <c r="O19" s="31"/>
      <c r="P19" s="32"/>
    </row>
    <row r="20" spans="1:16" ht="13.15" customHeight="1" x14ac:dyDescent="0.25">
      <c r="A20" s="16">
        <v>18</v>
      </c>
      <c r="B20" s="17" t="s">
        <v>25</v>
      </c>
      <c r="C20" s="17" t="s">
        <v>26</v>
      </c>
      <c r="D20" s="17" t="s">
        <v>27</v>
      </c>
      <c r="E20" s="17" t="s">
        <v>12</v>
      </c>
      <c r="F20" s="17" t="s">
        <v>13</v>
      </c>
      <c r="G20" s="17" t="s">
        <v>34</v>
      </c>
      <c r="H20" s="17" t="s">
        <v>35</v>
      </c>
      <c r="I20" s="26" t="s">
        <v>30</v>
      </c>
      <c r="J20" s="27">
        <v>53</v>
      </c>
      <c r="K20" s="28">
        <v>47303499.950000003</v>
      </c>
      <c r="L20" s="29">
        <v>7.1399999999999988</v>
      </c>
      <c r="M20" s="30">
        <v>7.2699999999999978</v>
      </c>
      <c r="N20" s="23">
        <f t="shared" si="0"/>
        <v>1.0182072829131652</v>
      </c>
      <c r="O20" s="31">
        <f>L20/L23</f>
        <v>0.39403973509933776</v>
      </c>
      <c r="P20" s="32">
        <f>M20/M23</f>
        <v>0.39770240700218812</v>
      </c>
    </row>
    <row r="21" spans="1:16" ht="13.15" customHeight="1" x14ac:dyDescent="0.25">
      <c r="A21" s="16">
        <v>19</v>
      </c>
      <c r="B21" s="17" t="s">
        <v>25</v>
      </c>
      <c r="C21" s="17" t="s">
        <v>26</v>
      </c>
      <c r="D21" s="17" t="s">
        <v>27</v>
      </c>
      <c r="E21" s="17" t="s">
        <v>12</v>
      </c>
      <c r="F21" s="17" t="s">
        <v>13</v>
      </c>
      <c r="G21" s="17" t="s">
        <v>34</v>
      </c>
      <c r="H21" s="17" t="s">
        <v>35</v>
      </c>
      <c r="I21" s="26" t="s">
        <v>33</v>
      </c>
      <c r="J21" s="27">
        <v>29</v>
      </c>
      <c r="K21" s="28">
        <v>29596708.630000003</v>
      </c>
      <c r="L21" s="29">
        <v>3.96</v>
      </c>
      <c r="M21" s="30">
        <v>3.99</v>
      </c>
      <c r="N21" s="23">
        <f t="shared" si="0"/>
        <v>1.0075757575757576</v>
      </c>
      <c r="O21" s="31">
        <f>L21/L23</f>
        <v>0.21854304635761593</v>
      </c>
      <c r="P21" s="32">
        <f>M21/M23</f>
        <v>0.21827133479212257</v>
      </c>
    </row>
    <row r="22" spans="1:16" ht="13.15" customHeight="1" x14ac:dyDescent="0.25">
      <c r="A22" s="16">
        <v>20</v>
      </c>
      <c r="B22" s="17" t="s">
        <v>25</v>
      </c>
      <c r="C22" s="17" t="s">
        <v>26</v>
      </c>
      <c r="D22" s="17" t="s">
        <v>27</v>
      </c>
      <c r="E22" s="17" t="s">
        <v>12</v>
      </c>
      <c r="F22" s="17" t="s">
        <v>13</v>
      </c>
      <c r="G22" s="17" t="s">
        <v>34</v>
      </c>
      <c r="H22" s="17" t="s">
        <v>35</v>
      </c>
      <c r="I22" s="26" t="s">
        <v>36</v>
      </c>
      <c r="J22" s="27">
        <v>2</v>
      </c>
      <c r="K22" s="28">
        <v>27029618.93</v>
      </c>
      <c r="L22" s="29">
        <v>7.02</v>
      </c>
      <c r="M22" s="30">
        <v>7.02</v>
      </c>
      <c r="N22" s="23">
        <f t="shared" si="0"/>
        <v>1</v>
      </c>
      <c r="O22" s="31">
        <f>L22/L23</f>
        <v>0.38741721854304639</v>
      </c>
      <c r="P22" s="32">
        <f>M22/M23</f>
        <v>0.38402625820568931</v>
      </c>
    </row>
    <row r="23" spans="1:16" ht="13.15" customHeight="1" x14ac:dyDescent="0.25">
      <c r="A23" s="16">
        <v>21</v>
      </c>
      <c r="B23" s="17" t="s">
        <v>25</v>
      </c>
      <c r="C23" s="17" t="s">
        <v>26</v>
      </c>
      <c r="D23" s="17" t="s">
        <v>27</v>
      </c>
      <c r="E23" s="17" t="s">
        <v>12</v>
      </c>
      <c r="F23" s="17" t="s">
        <v>13</v>
      </c>
      <c r="G23" s="17" t="s">
        <v>34</v>
      </c>
      <c r="H23" s="17" t="s">
        <v>35</v>
      </c>
      <c r="I23" s="26" t="s">
        <v>18</v>
      </c>
      <c r="J23" s="27">
        <v>84</v>
      </c>
      <c r="K23" s="28">
        <v>103929827.51000001</v>
      </c>
      <c r="L23" s="29">
        <v>18.119999999999997</v>
      </c>
      <c r="M23" s="30">
        <v>18.279999999999998</v>
      </c>
      <c r="N23" s="23">
        <f t="shared" si="0"/>
        <v>1.0088300220750552</v>
      </c>
      <c r="O23" s="31"/>
      <c r="P23" s="32"/>
    </row>
    <row r="24" spans="1:16" ht="13.15" customHeight="1" x14ac:dyDescent="0.25">
      <c r="A24" s="16">
        <v>22</v>
      </c>
      <c r="B24" s="17" t="s">
        <v>25</v>
      </c>
      <c r="C24" s="17" t="s">
        <v>26</v>
      </c>
      <c r="D24" s="17" t="s">
        <v>27</v>
      </c>
      <c r="E24" s="17" t="s">
        <v>12</v>
      </c>
      <c r="F24" s="17" t="s">
        <v>13</v>
      </c>
      <c r="G24" s="17" t="s">
        <v>37</v>
      </c>
      <c r="H24" s="17" t="s">
        <v>21</v>
      </c>
      <c r="I24" s="26" t="s">
        <v>30</v>
      </c>
      <c r="J24" s="27">
        <v>3</v>
      </c>
      <c r="K24" s="28">
        <v>794423.76</v>
      </c>
      <c r="L24" s="29">
        <v>2</v>
      </c>
      <c r="M24" s="30">
        <v>2</v>
      </c>
      <c r="N24" s="23">
        <f t="shared" si="0"/>
        <v>1</v>
      </c>
      <c r="O24" s="31">
        <f>L24/L25</f>
        <v>1</v>
      </c>
      <c r="P24" s="32">
        <f>M24/M25</f>
        <v>1</v>
      </c>
    </row>
    <row r="25" spans="1:16" ht="13.15" customHeight="1" x14ac:dyDescent="0.25">
      <c r="A25" s="16">
        <v>23</v>
      </c>
      <c r="B25" s="17" t="s">
        <v>25</v>
      </c>
      <c r="C25" s="17" t="s">
        <v>26</v>
      </c>
      <c r="D25" s="17" t="s">
        <v>27</v>
      </c>
      <c r="E25" s="17" t="s">
        <v>12</v>
      </c>
      <c r="F25" s="17" t="s">
        <v>13</v>
      </c>
      <c r="G25" s="17" t="s">
        <v>37</v>
      </c>
      <c r="H25" s="17" t="s">
        <v>21</v>
      </c>
      <c r="I25" s="26" t="s">
        <v>18</v>
      </c>
      <c r="J25" s="27">
        <v>3</v>
      </c>
      <c r="K25" s="28">
        <v>794423.76</v>
      </c>
      <c r="L25" s="29">
        <v>2</v>
      </c>
      <c r="M25" s="30">
        <v>2</v>
      </c>
      <c r="N25" s="23">
        <f t="shared" si="0"/>
        <v>1</v>
      </c>
      <c r="O25" s="31"/>
      <c r="P25" s="32"/>
    </row>
    <row r="26" spans="1:16" ht="13.15" customHeight="1" x14ac:dyDescent="0.25">
      <c r="A26" s="16">
        <v>24</v>
      </c>
      <c r="B26" s="17" t="s">
        <v>25</v>
      </c>
      <c r="C26" s="17" t="s">
        <v>26</v>
      </c>
      <c r="D26" s="17" t="s">
        <v>27</v>
      </c>
      <c r="E26" s="17" t="s">
        <v>12</v>
      </c>
      <c r="F26" s="17" t="s">
        <v>13</v>
      </c>
      <c r="G26" s="17" t="s">
        <v>38</v>
      </c>
      <c r="H26" s="17" t="s">
        <v>39</v>
      </c>
      <c r="I26" s="26" t="s">
        <v>30</v>
      </c>
      <c r="J26" s="27">
        <v>3</v>
      </c>
      <c r="K26" s="28">
        <v>1339236.44</v>
      </c>
      <c r="L26" s="29">
        <v>8</v>
      </c>
      <c r="M26" s="30">
        <v>8</v>
      </c>
      <c r="N26" s="23">
        <f t="shared" si="0"/>
        <v>1</v>
      </c>
      <c r="O26" s="31">
        <f>L26/L27</f>
        <v>1</v>
      </c>
      <c r="P26" s="32">
        <f>M26/M27</f>
        <v>1</v>
      </c>
    </row>
    <row r="27" spans="1:16" ht="13.15" customHeight="1" x14ac:dyDescent="0.25">
      <c r="A27" s="16">
        <v>25</v>
      </c>
      <c r="B27" s="17" t="s">
        <v>25</v>
      </c>
      <c r="C27" s="17" t="s">
        <v>26</v>
      </c>
      <c r="D27" s="17" t="s">
        <v>27</v>
      </c>
      <c r="E27" s="17" t="s">
        <v>12</v>
      </c>
      <c r="F27" s="17" t="s">
        <v>13</v>
      </c>
      <c r="G27" s="17" t="s">
        <v>38</v>
      </c>
      <c r="H27" s="17" t="s">
        <v>39</v>
      </c>
      <c r="I27" s="26" t="s">
        <v>18</v>
      </c>
      <c r="J27" s="27">
        <v>3</v>
      </c>
      <c r="K27" s="28">
        <v>1339236.44</v>
      </c>
      <c r="L27" s="29">
        <v>8</v>
      </c>
      <c r="M27" s="30">
        <v>8</v>
      </c>
      <c r="N27" s="23">
        <f t="shared" si="0"/>
        <v>1</v>
      </c>
      <c r="O27" s="31"/>
      <c r="P27" s="32"/>
    </row>
    <row r="28" spans="1:16" ht="13.15" customHeight="1" x14ac:dyDescent="0.25">
      <c r="A28" s="16">
        <v>26</v>
      </c>
      <c r="B28" s="17" t="s">
        <v>25</v>
      </c>
      <c r="C28" s="17" t="s">
        <v>26</v>
      </c>
      <c r="D28" s="17" t="s">
        <v>27</v>
      </c>
      <c r="E28" s="17" t="s">
        <v>12</v>
      </c>
      <c r="F28" s="17" t="s">
        <v>13</v>
      </c>
      <c r="G28" s="17" t="s">
        <v>40</v>
      </c>
      <c r="H28" s="17" t="s">
        <v>21</v>
      </c>
      <c r="I28" s="26" t="s">
        <v>30</v>
      </c>
      <c r="J28" s="27">
        <v>3</v>
      </c>
      <c r="K28" s="28">
        <v>2429847.54</v>
      </c>
      <c r="L28" s="29">
        <v>14</v>
      </c>
      <c r="M28" s="30">
        <v>14</v>
      </c>
      <c r="N28" s="23">
        <f t="shared" si="0"/>
        <v>1</v>
      </c>
      <c r="O28" s="31">
        <f>L28/L29</f>
        <v>1</v>
      </c>
      <c r="P28" s="32">
        <f>M28/M29</f>
        <v>1</v>
      </c>
    </row>
    <row r="29" spans="1:16" ht="13.15" customHeight="1" x14ac:dyDescent="0.25">
      <c r="A29" s="16">
        <v>27</v>
      </c>
      <c r="B29" s="17" t="s">
        <v>25</v>
      </c>
      <c r="C29" s="17" t="s">
        <v>26</v>
      </c>
      <c r="D29" s="17" t="s">
        <v>27</v>
      </c>
      <c r="E29" s="17" t="s">
        <v>12</v>
      </c>
      <c r="F29" s="17" t="s">
        <v>13</v>
      </c>
      <c r="G29" s="17" t="s">
        <v>40</v>
      </c>
      <c r="H29" s="17" t="s">
        <v>21</v>
      </c>
      <c r="I29" s="26" t="s">
        <v>18</v>
      </c>
      <c r="J29" s="27">
        <v>3</v>
      </c>
      <c r="K29" s="28">
        <v>2429847.54</v>
      </c>
      <c r="L29" s="29">
        <v>14</v>
      </c>
      <c r="M29" s="30">
        <v>14</v>
      </c>
      <c r="N29" s="23">
        <f t="shared" si="0"/>
        <v>1</v>
      </c>
      <c r="O29" s="31"/>
      <c r="P29" s="32"/>
    </row>
    <row r="30" spans="1:16" ht="13.15" customHeight="1" x14ac:dyDescent="0.25">
      <c r="A30" s="16">
        <v>28</v>
      </c>
      <c r="B30" s="17" t="s">
        <v>25</v>
      </c>
      <c r="C30" s="17" t="s">
        <v>26</v>
      </c>
      <c r="D30" s="17" t="s">
        <v>27</v>
      </c>
      <c r="E30" s="17" t="s">
        <v>12</v>
      </c>
      <c r="F30" s="17" t="s">
        <v>13</v>
      </c>
      <c r="G30" s="17" t="s">
        <v>41</v>
      </c>
      <c r="H30" s="17" t="s">
        <v>21</v>
      </c>
      <c r="I30" s="26" t="s">
        <v>30</v>
      </c>
      <c r="J30" s="27">
        <v>1</v>
      </c>
      <c r="K30" s="28">
        <v>393153.11</v>
      </c>
      <c r="L30" s="29">
        <v>0</v>
      </c>
      <c r="M30" s="30">
        <v>0</v>
      </c>
      <c r="N30" s="23" t="e">
        <f t="shared" si="0"/>
        <v>#DIV/0!</v>
      </c>
      <c r="O30" s="31" t="e">
        <f>L30/L31</f>
        <v>#DIV/0!</v>
      </c>
      <c r="P30" s="32" t="e">
        <f>M30/M31</f>
        <v>#DIV/0!</v>
      </c>
    </row>
    <row r="31" spans="1:16" ht="13.15" customHeight="1" x14ac:dyDescent="0.25">
      <c r="A31" s="16">
        <v>29</v>
      </c>
      <c r="B31" s="17" t="s">
        <v>25</v>
      </c>
      <c r="C31" s="17" t="s">
        <v>26</v>
      </c>
      <c r="D31" s="17" t="s">
        <v>27</v>
      </c>
      <c r="E31" s="17" t="s">
        <v>12</v>
      </c>
      <c r="F31" s="17" t="s">
        <v>13</v>
      </c>
      <c r="G31" s="17" t="s">
        <v>41</v>
      </c>
      <c r="H31" s="17" t="s">
        <v>21</v>
      </c>
      <c r="I31" s="26" t="s">
        <v>18</v>
      </c>
      <c r="J31" s="27">
        <v>1</v>
      </c>
      <c r="K31" s="28">
        <v>393153.11</v>
      </c>
      <c r="L31" s="29">
        <v>0</v>
      </c>
      <c r="M31" s="30">
        <v>0</v>
      </c>
      <c r="N31" s="23" t="e">
        <f t="shared" si="0"/>
        <v>#DIV/0!</v>
      </c>
      <c r="O31" s="31"/>
      <c r="P31" s="32"/>
    </row>
    <row r="32" spans="1:16" ht="13.15" customHeight="1" x14ac:dyDescent="0.25">
      <c r="A32" s="16">
        <v>30</v>
      </c>
      <c r="B32" s="17" t="s">
        <v>25</v>
      </c>
      <c r="C32" s="17" t="s">
        <v>26</v>
      </c>
      <c r="D32" s="17" t="s">
        <v>27</v>
      </c>
      <c r="E32" s="17" t="s">
        <v>12</v>
      </c>
      <c r="F32" s="17" t="s">
        <v>13</v>
      </c>
      <c r="G32" s="17" t="s">
        <v>42</v>
      </c>
      <c r="H32" s="17" t="s">
        <v>21</v>
      </c>
      <c r="I32" s="26" t="s">
        <v>33</v>
      </c>
      <c r="J32" s="27">
        <v>1</v>
      </c>
      <c r="K32" s="28">
        <v>376587.87</v>
      </c>
      <c r="L32" s="29">
        <v>3</v>
      </c>
      <c r="M32" s="30">
        <v>3</v>
      </c>
      <c r="N32" s="23">
        <f t="shared" si="0"/>
        <v>1</v>
      </c>
      <c r="O32" s="31">
        <f>L32/L33</f>
        <v>1</v>
      </c>
      <c r="P32" s="32">
        <f>M32/M33</f>
        <v>1</v>
      </c>
    </row>
    <row r="33" spans="1:16" ht="13.15" customHeight="1" x14ac:dyDescent="0.25">
      <c r="A33" s="16">
        <v>31</v>
      </c>
      <c r="B33" s="17" t="s">
        <v>25</v>
      </c>
      <c r="C33" s="17" t="s">
        <v>26</v>
      </c>
      <c r="D33" s="17" t="s">
        <v>27</v>
      </c>
      <c r="E33" s="17" t="s">
        <v>12</v>
      </c>
      <c r="F33" s="17" t="s">
        <v>13</v>
      </c>
      <c r="G33" s="17" t="s">
        <v>42</v>
      </c>
      <c r="H33" s="17" t="s">
        <v>21</v>
      </c>
      <c r="I33" s="26" t="s">
        <v>18</v>
      </c>
      <c r="J33" s="27">
        <v>1</v>
      </c>
      <c r="K33" s="28">
        <v>376587.87</v>
      </c>
      <c r="L33" s="29">
        <v>3</v>
      </c>
      <c r="M33" s="30">
        <v>3</v>
      </c>
      <c r="N33" s="23">
        <f t="shared" si="0"/>
        <v>1</v>
      </c>
      <c r="O33" s="31"/>
      <c r="P33" s="32"/>
    </row>
    <row r="34" spans="1:16" ht="13.15" customHeight="1" x14ac:dyDescent="0.25">
      <c r="A34" s="16">
        <v>32</v>
      </c>
      <c r="B34" s="17" t="s">
        <v>25</v>
      </c>
      <c r="C34" s="17" t="s">
        <v>26</v>
      </c>
      <c r="D34" s="17" t="s">
        <v>27</v>
      </c>
      <c r="E34" s="17" t="s">
        <v>12</v>
      </c>
      <c r="F34" s="17" t="s">
        <v>13</v>
      </c>
      <c r="G34" s="17" t="s">
        <v>43</v>
      </c>
      <c r="H34" s="17" t="s">
        <v>21</v>
      </c>
      <c r="I34" s="26" t="s">
        <v>30</v>
      </c>
      <c r="J34" s="27">
        <v>1</v>
      </c>
      <c r="K34" s="28">
        <v>936071.95</v>
      </c>
      <c r="L34" s="29">
        <v>0</v>
      </c>
      <c r="M34" s="30">
        <v>0</v>
      </c>
      <c r="N34" s="23" t="e">
        <f t="shared" si="0"/>
        <v>#DIV/0!</v>
      </c>
      <c r="O34" s="31" t="e">
        <f>L34/L35</f>
        <v>#DIV/0!</v>
      </c>
      <c r="P34" s="32" t="e">
        <f>M34/M35</f>
        <v>#DIV/0!</v>
      </c>
    </row>
    <row r="35" spans="1:16" ht="13.15" customHeight="1" x14ac:dyDescent="0.25">
      <c r="A35" s="16">
        <v>33</v>
      </c>
      <c r="B35" s="17" t="s">
        <v>25</v>
      </c>
      <c r="C35" s="17" t="s">
        <v>26</v>
      </c>
      <c r="D35" s="17" t="s">
        <v>27</v>
      </c>
      <c r="E35" s="17" t="s">
        <v>12</v>
      </c>
      <c r="F35" s="17" t="s">
        <v>13</v>
      </c>
      <c r="G35" s="17" t="s">
        <v>43</v>
      </c>
      <c r="H35" s="17" t="s">
        <v>21</v>
      </c>
      <c r="I35" s="26" t="s">
        <v>18</v>
      </c>
      <c r="J35" s="27">
        <v>1</v>
      </c>
      <c r="K35" s="28">
        <v>936071.95</v>
      </c>
      <c r="L35" s="29">
        <v>0</v>
      </c>
      <c r="M35" s="30">
        <v>0</v>
      </c>
      <c r="N35" s="23" t="e">
        <f t="shared" si="0"/>
        <v>#DIV/0!</v>
      </c>
      <c r="O35" s="31"/>
      <c r="P35" s="32"/>
    </row>
    <row r="36" spans="1:16" ht="13.15" customHeight="1" x14ac:dyDescent="0.25">
      <c r="A36" s="16">
        <v>34</v>
      </c>
      <c r="B36" s="17" t="s">
        <v>25</v>
      </c>
      <c r="C36" s="17" t="s">
        <v>26</v>
      </c>
      <c r="D36" s="17" t="s">
        <v>27</v>
      </c>
      <c r="E36" s="17" t="s">
        <v>12</v>
      </c>
      <c r="F36" s="17" t="s">
        <v>13</v>
      </c>
      <c r="G36" s="17" t="s">
        <v>44</v>
      </c>
      <c r="H36" s="17" t="s">
        <v>21</v>
      </c>
      <c r="I36" s="26" t="s">
        <v>30</v>
      </c>
      <c r="J36" s="27">
        <v>46</v>
      </c>
      <c r="K36" s="28">
        <v>73396772.240000024</v>
      </c>
      <c r="L36" s="29">
        <v>2234</v>
      </c>
      <c r="M36" s="30">
        <v>2234</v>
      </c>
      <c r="N36" s="23">
        <f t="shared" si="0"/>
        <v>1</v>
      </c>
      <c r="O36" s="31">
        <f>L36/L39</f>
        <v>0.18911368830948955</v>
      </c>
      <c r="P36" s="32">
        <f>M36/M39</f>
        <v>0.18912969861158144</v>
      </c>
    </row>
    <row r="37" spans="1:16" ht="13.15" customHeight="1" x14ac:dyDescent="0.25">
      <c r="A37" s="16">
        <v>35</v>
      </c>
      <c r="B37" s="17" t="s">
        <v>25</v>
      </c>
      <c r="C37" s="17" t="s">
        <v>26</v>
      </c>
      <c r="D37" s="17" t="s">
        <v>27</v>
      </c>
      <c r="E37" s="17" t="s">
        <v>12</v>
      </c>
      <c r="F37" s="17" t="s">
        <v>13</v>
      </c>
      <c r="G37" s="17" t="s">
        <v>44</v>
      </c>
      <c r="H37" s="17" t="s">
        <v>21</v>
      </c>
      <c r="I37" s="26" t="s">
        <v>33</v>
      </c>
      <c r="J37" s="27">
        <v>23</v>
      </c>
      <c r="K37" s="28">
        <v>35973498.539999999</v>
      </c>
      <c r="L37" s="29">
        <v>2282.9999999999995</v>
      </c>
      <c r="M37" s="30">
        <v>2282</v>
      </c>
      <c r="N37" s="23">
        <f t="shared" si="0"/>
        <v>0.99956197985107331</v>
      </c>
      <c r="O37" s="31">
        <f>L37/L39</f>
        <v>0.19326166088207902</v>
      </c>
      <c r="P37" s="32">
        <f>M37/M39</f>
        <v>0.19319336268201828</v>
      </c>
    </row>
    <row r="38" spans="1:16" ht="13.15" customHeight="1" x14ac:dyDescent="0.25">
      <c r="A38" s="16">
        <v>36</v>
      </c>
      <c r="B38" s="17" t="s">
        <v>25</v>
      </c>
      <c r="C38" s="17" t="s">
        <v>26</v>
      </c>
      <c r="D38" s="17" t="s">
        <v>27</v>
      </c>
      <c r="E38" s="17" t="s">
        <v>12</v>
      </c>
      <c r="F38" s="17" t="s">
        <v>13</v>
      </c>
      <c r="G38" s="17" t="s">
        <v>44</v>
      </c>
      <c r="H38" s="17" t="s">
        <v>21</v>
      </c>
      <c r="I38" s="26" t="s">
        <v>36</v>
      </c>
      <c r="J38" s="27">
        <v>16</v>
      </c>
      <c r="K38" s="28">
        <v>262824819.95000002</v>
      </c>
      <c r="L38" s="29">
        <v>7295.9999999999991</v>
      </c>
      <c r="M38" s="30">
        <v>7295.9999999999991</v>
      </c>
      <c r="N38" s="23">
        <f t="shared" si="0"/>
        <v>1</v>
      </c>
      <c r="O38" s="31">
        <f>L38/L39</f>
        <v>0.61762465080843132</v>
      </c>
      <c r="P38" s="32">
        <f>M38/M39</f>
        <v>0.61767693870640017</v>
      </c>
    </row>
    <row r="39" spans="1:16" ht="13.15" customHeight="1" x14ac:dyDescent="0.25">
      <c r="A39" s="16">
        <v>37</v>
      </c>
      <c r="B39" s="17" t="s">
        <v>25</v>
      </c>
      <c r="C39" s="17" t="s">
        <v>26</v>
      </c>
      <c r="D39" s="17" t="s">
        <v>27</v>
      </c>
      <c r="E39" s="17" t="s">
        <v>12</v>
      </c>
      <c r="F39" s="17" t="s">
        <v>13</v>
      </c>
      <c r="G39" s="17" t="s">
        <v>44</v>
      </c>
      <c r="H39" s="17" t="s">
        <v>21</v>
      </c>
      <c r="I39" s="26" t="s">
        <v>18</v>
      </c>
      <c r="J39" s="27">
        <v>85</v>
      </c>
      <c r="K39" s="28">
        <v>372195090.72999996</v>
      </c>
      <c r="L39" s="29">
        <v>11813</v>
      </c>
      <c r="M39" s="30">
        <v>11812</v>
      </c>
      <c r="N39" s="23">
        <f t="shared" si="0"/>
        <v>0.99991534749851863</v>
      </c>
      <c r="O39" s="31"/>
      <c r="P39" s="32"/>
    </row>
    <row r="40" spans="1:16" ht="13.15" customHeight="1" x14ac:dyDescent="0.25">
      <c r="A40" s="16">
        <v>38</v>
      </c>
      <c r="B40" s="17" t="s">
        <v>25</v>
      </c>
      <c r="C40" s="17" t="s">
        <v>26</v>
      </c>
      <c r="D40" s="17" t="s">
        <v>27</v>
      </c>
      <c r="E40" s="17" t="s">
        <v>12</v>
      </c>
      <c r="F40" s="17" t="s">
        <v>13</v>
      </c>
      <c r="G40" s="17" t="s">
        <v>45</v>
      </c>
      <c r="H40" s="17" t="s">
        <v>21</v>
      </c>
      <c r="I40" s="26" t="s">
        <v>30</v>
      </c>
      <c r="J40" s="27">
        <v>118</v>
      </c>
      <c r="K40" s="28">
        <v>153243335.66000003</v>
      </c>
      <c r="L40" s="29">
        <v>7434.9999999999982</v>
      </c>
      <c r="M40" s="30">
        <v>7421.9999999999964</v>
      </c>
      <c r="N40" s="23">
        <f t="shared" si="0"/>
        <v>0.99825151311365146</v>
      </c>
      <c r="O40" s="31">
        <f>L40/L43</f>
        <v>0.32298001737619453</v>
      </c>
      <c r="P40" s="32">
        <f>M40/M43</f>
        <v>0.32259747033511527</v>
      </c>
    </row>
    <row r="41" spans="1:16" ht="13.15" customHeight="1" x14ac:dyDescent="0.25">
      <c r="A41" s="16">
        <v>39</v>
      </c>
      <c r="B41" s="17" t="s">
        <v>25</v>
      </c>
      <c r="C41" s="17" t="s">
        <v>26</v>
      </c>
      <c r="D41" s="17" t="s">
        <v>27</v>
      </c>
      <c r="E41" s="17" t="s">
        <v>12</v>
      </c>
      <c r="F41" s="17" t="s">
        <v>13</v>
      </c>
      <c r="G41" s="17" t="s">
        <v>45</v>
      </c>
      <c r="H41" s="17" t="s">
        <v>21</v>
      </c>
      <c r="I41" s="26" t="s">
        <v>33</v>
      </c>
      <c r="J41" s="27">
        <v>60</v>
      </c>
      <c r="K41" s="28">
        <v>49061118.220000006</v>
      </c>
      <c r="L41" s="29">
        <v>1844.0000000000002</v>
      </c>
      <c r="M41" s="30">
        <v>1844.0000000000002</v>
      </c>
      <c r="N41" s="23">
        <f t="shared" si="0"/>
        <v>1</v>
      </c>
      <c r="O41" s="31">
        <f>L41/L43</f>
        <v>8.0104257167680284E-2</v>
      </c>
      <c r="P41" s="32">
        <f>M41/M43</f>
        <v>8.0149519711392211E-2</v>
      </c>
    </row>
    <row r="42" spans="1:16" ht="13.15" customHeight="1" x14ac:dyDescent="0.25">
      <c r="A42" s="16">
        <v>40</v>
      </c>
      <c r="B42" s="17" t="s">
        <v>25</v>
      </c>
      <c r="C42" s="17" t="s">
        <v>26</v>
      </c>
      <c r="D42" s="17" t="s">
        <v>27</v>
      </c>
      <c r="E42" s="17" t="s">
        <v>12</v>
      </c>
      <c r="F42" s="17" t="s">
        <v>13</v>
      </c>
      <c r="G42" s="17" t="s">
        <v>45</v>
      </c>
      <c r="H42" s="17" t="s">
        <v>21</v>
      </c>
      <c r="I42" s="26" t="s">
        <v>36</v>
      </c>
      <c r="J42" s="27">
        <v>19</v>
      </c>
      <c r="K42" s="28">
        <v>271753586.31999993</v>
      </c>
      <c r="L42" s="29">
        <v>13740.999999999998</v>
      </c>
      <c r="M42" s="30">
        <v>13740.999999999998</v>
      </c>
      <c r="N42" s="23">
        <f t="shared" si="0"/>
        <v>1</v>
      </c>
      <c r="O42" s="31">
        <f>L42/L43</f>
        <v>0.59691572545612503</v>
      </c>
      <c r="P42" s="32">
        <f>M42/M43</f>
        <v>0.5972530099534924</v>
      </c>
    </row>
    <row r="43" spans="1:16" ht="13.15" customHeight="1" x14ac:dyDescent="0.25">
      <c r="A43" s="16">
        <v>41</v>
      </c>
      <c r="B43" s="17" t="s">
        <v>25</v>
      </c>
      <c r="C43" s="17" t="s">
        <v>26</v>
      </c>
      <c r="D43" s="17" t="s">
        <v>27</v>
      </c>
      <c r="E43" s="17" t="s">
        <v>12</v>
      </c>
      <c r="F43" s="17" t="s">
        <v>13</v>
      </c>
      <c r="G43" s="17" t="s">
        <v>45</v>
      </c>
      <c r="H43" s="17" t="s">
        <v>21</v>
      </c>
      <c r="I43" s="26" t="s">
        <v>18</v>
      </c>
      <c r="J43" s="27">
        <v>197</v>
      </c>
      <c r="K43" s="28">
        <v>474058040.20000011</v>
      </c>
      <c r="L43" s="29">
        <v>23020</v>
      </c>
      <c r="M43" s="30">
        <v>23006.999999999996</v>
      </c>
      <c r="N43" s="23">
        <f t="shared" si="0"/>
        <v>0.99943527367506502</v>
      </c>
      <c r="O43" s="31"/>
      <c r="P43" s="32"/>
    </row>
    <row r="44" spans="1:16" ht="13.15" customHeight="1" x14ac:dyDescent="0.25">
      <c r="A44" s="16">
        <v>42</v>
      </c>
      <c r="B44" s="17" t="s">
        <v>25</v>
      </c>
      <c r="C44" s="17" t="s">
        <v>26</v>
      </c>
      <c r="D44" s="17" t="s">
        <v>27</v>
      </c>
      <c r="E44" s="17" t="s">
        <v>12</v>
      </c>
      <c r="F44" s="17" t="s">
        <v>13</v>
      </c>
      <c r="G44" s="17" t="s">
        <v>46</v>
      </c>
      <c r="H44" s="17" t="s">
        <v>47</v>
      </c>
      <c r="I44" s="26" t="s">
        <v>30</v>
      </c>
      <c r="J44" s="27">
        <v>131</v>
      </c>
      <c r="K44" s="28">
        <v>168698770.74999997</v>
      </c>
      <c r="L44" s="29">
        <v>28914.80999999999</v>
      </c>
      <c r="M44" s="30">
        <v>29167.400000000005</v>
      </c>
      <c r="N44" s="23">
        <f t="shared" si="0"/>
        <v>1.0087356617594934</v>
      </c>
      <c r="O44" s="31">
        <f>L44/L47</f>
        <v>0.23780062053087736</v>
      </c>
      <c r="P44" s="32">
        <f>M44/M47</f>
        <v>0.23889497987517391</v>
      </c>
    </row>
    <row r="45" spans="1:16" ht="13.15" customHeight="1" x14ac:dyDescent="0.25">
      <c r="A45" s="16">
        <v>43</v>
      </c>
      <c r="B45" s="17" t="s">
        <v>25</v>
      </c>
      <c r="C45" s="17" t="s">
        <v>26</v>
      </c>
      <c r="D45" s="17" t="s">
        <v>27</v>
      </c>
      <c r="E45" s="17" t="s">
        <v>12</v>
      </c>
      <c r="F45" s="17" t="s">
        <v>13</v>
      </c>
      <c r="G45" s="17" t="s">
        <v>46</v>
      </c>
      <c r="H45" s="17" t="s">
        <v>47</v>
      </c>
      <c r="I45" s="26" t="s">
        <v>33</v>
      </c>
      <c r="J45" s="27">
        <v>70</v>
      </c>
      <c r="K45" s="28">
        <v>65918441.609999985</v>
      </c>
      <c r="L45" s="29">
        <v>9330.0100000000057</v>
      </c>
      <c r="M45" s="30">
        <v>9412.8200000000015</v>
      </c>
      <c r="N45" s="23">
        <f t="shared" si="0"/>
        <v>1.0088756603690667</v>
      </c>
      <c r="O45" s="31">
        <f>L45/L47</f>
        <v>7.673168758706328E-2</v>
      </c>
      <c r="P45" s="32">
        <f>M45/M47</f>
        <v>7.7095505409074325E-2</v>
      </c>
    </row>
    <row r="46" spans="1:16" ht="13.15" customHeight="1" x14ac:dyDescent="0.25">
      <c r="A46" s="16">
        <v>44</v>
      </c>
      <c r="B46" s="17" t="s">
        <v>25</v>
      </c>
      <c r="C46" s="17" t="s">
        <v>26</v>
      </c>
      <c r="D46" s="17" t="s">
        <v>27</v>
      </c>
      <c r="E46" s="17" t="s">
        <v>12</v>
      </c>
      <c r="F46" s="17" t="s">
        <v>13</v>
      </c>
      <c r="G46" s="17" t="s">
        <v>46</v>
      </c>
      <c r="H46" s="17" t="s">
        <v>47</v>
      </c>
      <c r="I46" s="26" t="s">
        <v>36</v>
      </c>
      <c r="J46" s="27">
        <v>19</v>
      </c>
      <c r="K46" s="28">
        <v>271753586.31999993</v>
      </c>
      <c r="L46" s="29">
        <v>83347.839999999997</v>
      </c>
      <c r="M46" s="30">
        <v>83512.759999999995</v>
      </c>
      <c r="N46" s="23">
        <f t="shared" si="0"/>
        <v>1.0019786955486789</v>
      </c>
      <c r="O46" s="31">
        <f>L46/L47</f>
        <v>0.68546769188205925</v>
      </c>
      <c r="P46" s="32">
        <f>M46/M47</f>
        <v>0.68400951471575189</v>
      </c>
    </row>
    <row r="47" spans="1:16" ht="13.15" customHeight="1" x14ac:dyDescent="0.25">
      <c r="A47" s="16">
        <v>45</v>
      </c>
      <c r="B47" s="17" t="s">
        <v>25</v>
      </c>
      <c r="C47" s="17" t="s">
        <v>26</v>
      </c>
      <c r="D47" s="17" t="s">
        <v>27</v>
      </c>
      <c r="E47" s="17" t="s">
        <v>12</v>
      </c>
      <c r="F47" s="17" t="s">
        <v>13</v>
      </c>
      <c r="G47" s="17" t="s">
        <v>46</v>
      </c>
      <c r="H47" s="17" t="s">
        <v>47</v>
      </c>
      <c r="I47" s="26" t="s">
        <v>18</v>
      </c>
      <c r="J47" s="27">
        <v>220</v>
      </c>
      <c r="K47" s="28">
        <v>506370798.67999989</v>
      </c>
      <c r="L47" s="29">
        <v>121592.66</v>
      </c>
      <c r="M47" s="30">
        <v>122092.97999999998</v>
      </c>
      <c r="N47" s="23">
        <f t="shared" si="0"/>
        <v>1.0041147220564135</v>
      </c>
      <c r="O47" s="31"/>
      <c r="P47" s="32"/>
    </row>
    <row r="48" spans="1:16" ht="13.15" customHeight="1" x14ac:dyDescent="0.25">
      <c r="A48" s="16">
        <v>46</v>
      </c>
      <c r="B48" s="17" t="s">
        <v>25</v>
      </c>
      <c r="C48" s="17" t="s">
        <v>26</v>
      </c>
      <c r="D48" s="17" t="s">
        <v>27</v>
      </c>
      <c r="E48" s="17" t="s">
        <v>12</v>
      </c>
      <c r="F48" s="17" t="s">
        <v>19</v>
      </c>
      <c r="G48" s="17" t="s">
        <v>31</v>
      </c>
      <c r="H48" s="17" t="s">
        <v>32</v>
      </c>
      <c r="I48" s="26" t="s">
        <v>30</v>
      </c>
      <c r="J48" s="27">
        <v>21</v>
      </c>
      <c r="K48" s="28">
        <v>37528810.049999997</v>
      </c>
      <c r="L48" s="29">
        <v>5.1499999999999995</v>
      </c>
      <c r="M48" s="30">
        <v>5.22</v>
      </c>
      <c r="N48" s="23">
        <f t="shared" si="0"/>
        <v>1.0135922330097087</v>
      </c>
      <c r="O48" s="31">
        <f>L48/L51</f>
        <v>6.9146079484425332E-2</v>
      </c>
      <c r="P48" s="32">
        <f>M48/M51</f>
        <v>7.3572938689217757E-2</v>
      </c>
    </row>
    <row r="49" spans="1:16" ht="13.15" customHeight="1" x14ac:dyDescent="0.25">
      <c r="A49" s="16">
        <v>47</v>
      </c>
      <c r="B49" s="17" t="s">
        <v>25</v>
      </c>
      <c r="C49" s="17" t="s">
        <v>26</v>
      </c>
      <c r="D49" s="17" t="s">
        <v>27</v>
      </c>
      <c r="E49" s="17" t="s">
        <v>12</v>
      </c>
      <c r="F49" s="17" t="s">
        <v>19</v>
      </c>
      <c r="G49" s="17" t="s">
        <v>31</v>
      </c>
      <c r="H49" s="17" t="s">
        <v>32</v>
      </c>
      <c r="I49" s="26" t="s">
        <v>33</v>
      </c>
      <c r="J49" s="27">
        <v>12</v>
      </c>
      <c r="K49" s="28">
        <v>9652487.3599999994</v>
      </c>
      <c r="L49" s="29">
        <v>2.4799999999999995</v>
      </c>
      <c r="M49" s="30">
        <v>2.4899999999999993</v>
      </c>
      <c r="N49" s="23">
        <f t="shared" si="0"/>
        <v>1.004032258064516</v>
      </c>
      <c r="O49" s="31">
        <f>L49/L51</f>
        <v>3.3297529538131032E-2</v>
      </c>
      <c r="P49" s="32">
        <f>M49/M51</f>
        <v>3.5095137420718805E-2</v>
      </c>
    </row>
    <row r="50" spans="1:16" ht="13.15" customHeight="1" x14ac:dyDescent="0.25">
      <c r="A50" s="16">
        <v>48</v>
      </c>
      <c r="B50" s="17" t="s">
        <v>25</v>
      </c>
      <c r="C50" s="17" t="s">
        <v>26</v>
      </c>
      <c r="D50" s="17" t="s">
        <v>27</v>
      </c>
      <c r="E50" s="17" t="s">
        <v>12</v>
      </c>
      <c r="F50" s="17" t="s">
        <v>19</v>
      </c>
      <c r="G50" s="17" t="s">
        <v>31</v>
      </c>
      <c r="H50" s="17" t="s">
        <v>32</v>
      </c>
      <c r="I50" s="26" t="s">
        <v>36</v>
      </c>
      <c r="J50" s="27">
        <v>16</v>
      </c>
      <c r="K50" s="28">
        <v>262824819.95000002</v>
      </c>
      <c r="L50" s="29">
        <v>66.849999999999994</v>
      </c>
      <c r="M50" s="30">
        <v>63.24</v>
      </c>
      <c r="N50" s="23">
        <f t="shared" si="0"/>
        <v>0.94599850411368747</v>
      </c>
      <c r="O50" s="31">
        <f>L50/L51</f>
        <v>0.89755639097744344</v>
      </c>
      <c r="P50" s="32">
        <f>M50/M51</f>
        <v>0.89133192389006344</v>
      </c>
    </row>
    <row r="51" spans="1:16" ht="13.15" customHeight="1" x14ac:dyDescent="0.25">
      <c r="A51" s="16">
        <v>49</v>
      </c>
      <c r="B51" s="17" t="s">
        <v>25</v>
      </c>
      <c r="C51" s="17" t="s">
        <v>26</v>
      </c>
      <c r="D51" s="17" t="s">
        <v>27</v>
      </c>
      <c r="E51" s="17" t="s">
        <v>12</v>
      </c>
      <c r="F51" s="17" t="s">
        <v>19</v>
      </c>
      <c r="G51" s="17" t="s">
        <v>31</v>
      </c>
      <c r="H51" s="17" t="s">
        <v>32</v>
      </c>
      <c r="I51" s="26" t="s">
        <v>18</v>
      </c>
      <c r="J51" s="27">
        <v>49</v>
      </c>
      <c r="K51" s="28">
        <v>310006117.36000001</v>
      </c>
      <c r="L51" s="29">
        <v>74.48</v>
      </c>
      <c r="M51" s="30">
        <v>70.95</v>
      </c>
      <c r="N51" s="23">
        <f t="shared" si="0"/>
        <v>0.95260472610096669</v>
      </c>
      <c r="O51" s="31"/>
      <c r="P51" s="32"/>
    </row>
    <row r="52" spans="1:16" ht="13.15" customHeight="1" x14ac:dyDescent="0.25">
      <c r="A52" s="16">
        <v>50</v>
      </c>
      <c r="B52" s="17" t="s">
        <v>25</v>
      </c>
      <c r="C52" s="17" t="s">
        <v>26</v>
      </c>
      <c r="D52" s="17" t="s">
        <v>27</v>
      </c>
      <c r="E52" s="17" t="s">
        <v>12</v>
      </c>
      <c r="F52" s="17" t="s">
        <v>19</v>
      </c>
      <c r="G52" s="17" t="s">
        <v>34</v>
      </c>
      <c r="H52" s="17" t="s">
        <v>35</v>
      </c>
      <c r="I52" s="26" t="s">
        <v>30</v>
      </c>
      <c r="J52" s="27">
        <v>64</v>
      </c>
      <c r="K52" s="28">
        <v>104655125.58000001</v>
      </c>
      <c r="L52" s="29">
        <v>26.089999999999996</v>
      </c>
      <c r="M52" s="30">
        <v>26.79999999999999</v>
      </c>
      <c r="N52" s="23">
        <f t="shared" si="0"/>
        <v>1.0272134917592946</v>
      </c>
      <c r="O52" s="31">
        <f>L52/L55</f>
        <v>0.29327787769784169</v>
      </c>
      <c r="P52" s="32">
        <f>M52/M55</f>
        <v>0.3076923076923076</v>
      </c>
    </row>
    <row r="53" spans="1:16" ht="13.15" customHeight="1" x14ac:dyDescent="0.25">
      <c r="A53" s="16">
        <v>51</v>
      </c>
      <c r="B53" s="17" t="s">
        <v>25</v>
      </c>
      <c r="C53" s="17" t="s">
        <v>26</v>
      </c>
      <c r="D53" s="17" t="s">
        <v>27</v>
      </c>
      <c r="E53" s="17" t="s">
        <v>12</v>
      </c>
      <c r="F53" s="17" t="s">
        <v>19</v>
      </c>
      <c r="G53" s="17" t="s">
        <v>34</v>
      </c>
      <c r="H53" s="17" t="s">
        <v>35</v>
      </c>
      <c r="I53" s="26" t="s">
        <v>33</v>
      </c>
      <c r="J53" s="27">
        <v>31</v>
      </c>
      <c r="K53" s="28">
        <v>19464409.589999996</v>
      </c>
      <c r="L53" s="29">
        <v>4.1800000000000006</v>
      </c>
      <c r="M53" s="30">
        <v>4.12</v>
      </c>
      <c r="N53" s="23">
        <f t="shared" si="0"/>
        <v>0.98564593301435399</v>
      </c>
      <c r="O53" s="31">
        <f>L53/L55</f>
        <v>4.6987410071942459E-2</v>
      </c>
      <c r="P53" s="32">
        <f>M53/M55</f>
        <v>4.7301951779563721E-2</v>
      </c>
    </row>
    <row r="54" spans="1:16" ht="13.15" customHeight="1" x14ac:dyDescent="0.25">
      <c r="A54" s="16">
        <v>52</v>
      </c>
      <c r="B54" s="17" t="s">
        <v>25</v>
      </c>
      <c r="C54" s="17" t="s">
        <v>26</v>
      </c>
      <c r="D54" s="17" t="s">
        <v>27</v>
      </c>
      <c r="E54" s="17" t="s">
        <v>12</v>
      </c>
      <c r="F54" s="17" t="s">
        <v>19</v>
      </c>
      <c r="G54" s="17" t="s">
        <v>34</v>
      </c>
      <c r="H54" s="17" t="s">
        <v>35</v>
      </c>
      <c r="I54" s="26" t="s">
        <v>36</v>
      </c>
      <c r="J54" s="27">
        <v>17</v>
      </c>
      <c r="K54" s="28">
        <v>244723967.39000002</v>
      </c>
      <c r="L54" s="29">
        <v>58.690000000000005</v>
      </c>
      <c r="M54" s="30">
        <v>56.18</v>
      </c>
      <c r="N54" s="23">
        <f t="shared" si="0"/>
        <v>0.95723291872550686</v>
      </c>
      <c r="O54" s="31">
        <f>L54/L55</f>
        <v>0.65973471223021596</v>
      </c>
      <c r="P54" s="32">
        <f>M54/M55</f>
        <v>0.64500574052812865</v>
      </c>
    </row>
    <row r="55" spans="1:16" ht="13.15" customHeight="1" x14ac:dyDescent="0.25">
      <c r="A55" s="16">
        <v>53</v>
      </c>
      <c r="B55" s="17" t="s">
        <v>25</v>
      </c>
      <c r="C55" s="17" t="s">
        <v>26</v>
      </c>
      <c r="D55" s="17" t="s">
        <v>27</v>
      </c>
      <c r="E55" s="17" t="s">
        <v>12</v>
      </c>
      <c r="F55" s="17" t="s">
        <v>19</v>
      </c>
      <c r="G55" s="17" t="s">
        <v>34</v>
      </c>
      <c r="H55" s="17" t="s">
        <v>35</v>
      </c>
      <c r="I55" s="26" t="s">
        <v>18</v>
      </c>
      <c r="J55" s="27">
        <v>112</v>
      </c>
      <c r="K55" s="28">
        <v>368843502.56</v>
      </c>
      <c r="L55" s="29">
        <v>88.96</v>
      </c>
      <c r="M55" s="30">
        <v>87.1</v>
      </c>
      <c r="N55" s="23">
        <f t="shared" si="0"/>
        <v>0.97909172661870503</v>
      </c>
      <c r="O55" s="31"/>
      <c r="P55" s="32"/>
    </row>
    <row r="56" spans="1:16" ht="13.15" customHeight="1" x14ac:dyDescent="0.25">
      <c r="A56" s="16">
        <v>54</v>
      </c>
      <c r="B56" s="17" t="s">
        <v>25</v>
      </c>
      <c r="C56" s="17" t="s">
        <v>26</v>
      </c>
      <c r="D56" s="17" t="s">
        <v>27</v>
      </c>
      <c r="E56" s="17" t="s">
        <v>12</v>
      </c>
      <c r="F56" s="17" t="s">
        <v>19</v>
      </c>
      <c r="G56" s="17" t="s">
        <v>48</v>
      </c>
      <c r="H56" s="17" t="s">
        <v>49</v>
      </c>
      <c r="I56" s="26" t="s">
        <v>30</v>
      </c>
      <c r="J56" s="27">
        <v>1</v>
      </c>
      <c r="K56" s="28">
        <v>3173003.35</v>
      </c>
      <c r="L56" s="29">
        <v>1</v>
      </c>
      <c r="M56" s="30">
        <v>1</v>
      </c>
      <c r="N56" s="23">
        <f t="shared" si="0"/>
        <v>1</v>
      </c>
      <c r="O56" s="31">
        <f>L56/L57</f>
        <v>1</v>
      </c>
      <c r="P56" s="32">
        <f>M56/M57</f>
        <v>1</v>
      </c>
    </row>
    <row r="57" spans="1:16" ht="13.15" customHeight="1" x14ac:dyDescent="0.25">
      <c r="A57" s="16">
        <v>55</v>
      </c>
      <c r="B57" s="17" t="s">
        <v>25</v>
      </c>
      <c r="C57" s="17" t="s">
        <v>26</v>
      </c>
      <c r="D57" s="17" t="s">
        <v>27</v>
      </c>
      <c r="E57" s="17" t="s">
        <v>12</v>
      </c>
      <c r="F57" s="17" t="s">
        <v>19</v>
      </c>
      <c r="G57" s="17" t="s">
        <v>48</v>
      </c>
      <c r="H57" s="17" t="s">
        <v>49</v>
      </c>
      <c r="I57" s="26" t="s">
        <v>18</v>
      </c>
      <c r="J57" s="27">
        <v>1</v>
      </c>
      <c r="K57" s="28">
        <v>3173003.35</v>
      </c>
      <c r="L57" s="29">
        <v>1</v>
      </c>
      <c r="M57" s="30">
        <v>1</v>
      </c>
      <c r="N57" s="23">
        <f t="shared" si="0"/>
        <v>1</v>
      </c>
      <c r="O57" s="31"/>
      <c r="P57" s="32"/>
    </row>
    <row r="58" spans="1:16" ht="13.15" customHeight="1" x14ac:dyDescent="0.25">
      <c r="A58" s="16">
        <v>56</v>
      </c>
      <c r="B58" s="17" t="s">
        <v>25</v>
      </c>
      <c r="C58" s="17" t="s">
        <v>26</v>
      </c>
      <c r="D58" s="17" t="s">
        <v>27</v>
      </c>
      <c r="E58" s="17" t="s">
        <v>12</v>
      </c>
      <c r="F58" s="17" t="s">
        <v>19</v>
      </c>
      <c r="G58" s="17" t="s">
        <v>50</v>
      </c>
      <c r="H58" s="17" t="s">
        <v>51</v>
      </c>
      <c r="I58" s="26" t="s">
        <v>30</v>
      </c>
      <c r="J58" s="27">
        <v>45</v>
      </c>
      <c r="K58" s="28">
        <v>68462964.230000004</v>
      </c>
      <c r="L58" s="29">
        <v>12714.49</v>
      </c>
      <c r="M58" s="30">
        <v>12687.679999999998</v>
      </c>
      <c r="N58" s="23">
        <f t="shared" si="0"/>
        <v>0.99789138219464557</v>
      </c>
      <c r="O58" s="31">
        <f>L58/L61</f>
        <v>0.12110893945557942</v>
      </c>
      <c r="P58" s="32">
        <f>M58/M61</f>
        <v>0.12493037230642859</v>
      </c>
    </row>
    <row r="59" spans="1:16" ht="13.15" customHeight="1" x14ac:dyDescent="0.25">
      <c r="A59" s="16">
        <v>57</v>
      </c>
      <c r="B59" s="17" t="s">
        <v>25</v>
      </c>
      <c r="C59" s="17" t="s">
        <v>26</v>
      </c>
      <c r="D59" s="17" t="s">
        <v>27</v>
      </c>
      <c r="E59" s="17" t="s">
        <v>12</v>
      </c>
      <c r="F59" s="17" t="s">
        <v>19</v>
      </c>
      <c r="G59" s="17" t="s">
        <v>50</v>
      </c>
      <c r="H59" s="17" t="s">
        <v>51</v>
      </c>
      <c r="I59" s="26" t="s">
        <v>33</v>
      </c>
      <c r="J59" s="27">
        <v>23</v>
      </c>
      <c r="K59" s="28">
        <v>35973498.539999999</v>
      </c>
      <c r="L59" s="29">
        <v>7574.0000000000009</v>
      </c>
      <c r="M59" s="30">
        <v>13640.3</v>
      </c>
      <c r="N59" s="23">
        <f t="shared" si="0"/>
        <v>1.8009374174808552</v>
      </c>
      <c r="O59" s="31">
        <f>L59/L61</f>
        <v>7.2144388602024836E-2</v>
      </c>
      <c r="P59" s="32">
        <f>M59/M61</f>
        <v>0.13431043006848989</v>
      </c>
    </row>
    <row r="60" spans="1:16" ht="13.15" customHeight="1" x14ac:dyDescent="0.25">
      <c r="A60" s="16">
        <v>58</v>
      </c>
      <c r="B60" s="17" t="s">
        <v>25</v>
      </c>
      <c r="C60" s="17" t="s">
        <v>26</v>
      </c>
      <c r="D60" s="17" t="s">
        <v>27</v>
      </c>
      <c r="E60" s="17" t="s">
        <v>12</v>
      </c>
      <c r="F60" s="17" t="s">
        <v>19</v>
      </c>
      <c r="G60" s="17" t="s">
        <v>50</v>
      </c>
      <c r="H60" s="17" t="s">
        <v>51</v>
      </c>
      <c r="I60" s="26" t="s">
        <v>36</v>
      </c>
      <c r="J60" s="27">
        <v>15</v>
      </c>
      <c r="K60" s="28">
        <v>252581281.50999996</v>
      </c>
      <c r="L60" s="29">
        <v>84695.420000000013</v>
      </c>
      <c r="M60" s="30">
        <v>75230.029999999984</v>
      </c>
      <c r="N60" s="23">
        <f t="shared" si="0"/>
        <v>0.88824200883589655</v>
      </c>
      <c r="O60" s="31">
        <f>L60/L61</f>
        <v>0.8067466719423958</v>
      </c>
      <c r="P60" s="32">
        <f>M60/M61</f>
        <v>0.74075919762508124</v>
      </c>
    </row>
    <row r="61" spans="1:16" ht="13.15" customHeight="1" x14ac:dyDescent="0.25">
      <c r="A61" s="16">
        <v>59</v>
      </c>
      <c r="B61" s="17" t="s">
        <v>25</v>
      </c>
      <c r="C61" s="17" t="s">
        <v>26</v>
      </c>
      <c r="D61" s="17" t="s">
        <v>27</v>
      </c>
      <c r="E61" s="17" t="s">
        <v>12</v>
      </c>
      <c r="F61" s="17" t="s">
        <v>19</v>
      </c>
      <c r="G61" s="17" t="s">
        <v>50</v>
      </c>
      <c r="H61" s="17" t="s">
        <v>51</v>
      </c>
      <c r="I61" s="26" t="s">
        <v>18</v>
      </c>
      <c r="J61" s="27">
        <v>83</v>
      </c>
      <c r="K61" s="28">
        <v>357017744.28000003</v>
      </c>
      <c r="L61" s="29">
        <v>104983.91</v>
      </c>
      <c r="M61" s="30">
        <v>101558.01000000001</v>
      </c>
      <c r="N61" s="23">
        <f t="shared" si="0"/>
        <v>0.96736738039190961</v>
      </c>
      <c r="O61" s="31"/>
      <c r="P61" s="32"/>
    </row>
    <row r="62" spans="1:16" ht="13.15" customHeight="1" x14ac:dyDescent="0.25">
      <c r="A62" s="16">
        <v>60</v>
      </c>
      <c r="B62" s="17" t="s">
        <v>25</v>
      </c>
      <c r="C62" s="17" t="s">
        <v>26</v>
      </c>
      <c r="D62" s="17" t="s">
        <v>27</v>
      </c>
      <c r="E62" s="17" t="s">
        <v>12</v>
      </c>
      <c r="F62" s="17" t="s">
        <v>19</v>
      </c>
      <c r="G62" s="17" t="s">
        <v>52</v>
      </c>
      <c r="H62" s="17" t="s">
        <v>51</v>
      </c>
      <c r="I62" s="26" t="s">
        <v>36</v>
      </c>
      <c r="J62" s="27">
        <v>2</v>
      </c>
      <c r="K62" s="28">
        <v>27029618.93</v>
      </c>
      <c r="L62" s="29">
        <v>7892.0199999999995</v>
      </c>
      <c r="M62" s="30">
        <v>494.78</v>
      </c>
      <c r="N62" s="23">
        <f t="shared" si="0"/>
        <v>6.2693708328159334E-2</v>
      </c>
      <c r="O62" s="31">
        <f>L62/L63</f>
        <v>1</v>
      </c>
      <c r="P62" s="32">
        <f>M62/M63</f>
        <v>1</v>
      </c>
    </row>
    <row r="63" spans="1:16" ht="13.15" customHeight="1" x14ac:dyDescent="0.25">
      <c r="A63" s="16">
        <v>61</v>
      </c>
      <c r="B63" s="17" t="s">
        <v>25</v>
      </c>
      <c r="C63" s="17" t="s">
        <v>26</v>
      </c>
      <c r="D63" s="17" t="s">
        <v>27</v>
      </c>
      <c r="E63" s="17" t="s">
        <v>12</v>
      </c>
      <c r="F63" s="17" t="s">
        <v>19</v>
      </c>
      <c r="G63" s="17" t="s">
        <v>52</v>
      </c>
      <c r="H63" s="17" t="s">
        <v>51</v>
      </c>
      <c r="I63" s="26" t="s">
        <v>18</v>
      </c>
      <c r="J63" s="27">
        <v>2</v>
      </c>
      <c r="K63" s="28">
        <v>27029618.93</v>
      </c>
      <c r="L63" s="29">
        <v>7892.0199999999995</v>
      </c>
      <c r="M63" s="30">
        <v>494.78</v>
      </c>
      <c r="N63" s="23">
        <f t="shared" si="0"/>
        <v>6.2693708328159334E-2</v>
      </c>
      <c r="O63" s="31"/>
      <c r="P63" s="32"/>
    </row>
    <row r="64" spans="1:16" ht="13.15" customHeight="1" x14ac:dyDescent="0.25">
      <c r="A64" s="16">
        <v>62</v>
      </c>
      <c r="B64" s="17" t="s">
        <v>25</v>
      </c>
      <c r="C64" s="17" t="s">
        <v>26</v>
      </c>
      <c r="D64" s="17" t="s">
        <v>27</v>
      </c>
      <c r="E64" s="17" t="s">
        <v>12</v>
      </c>
      <c r="F64" s="17" t="s">
        <v>19</v>
      </c>
      <c r="G64" s="17" t="s">
        <v>53</v>
      </c>
      <c r="H64" s="17" t="s">
        <v>54</v>
      </c>
      <c r="I64" s="26" t="s">
        <v>30</v>
      </c>
      <c r="J64" s="27">
        <v>113</v>
      </c>
      <c r="K64" s="28">
        <v>146924245.34999996</v>
      </c>
      <c r="L64" s="29">
        <v>29870.609999999993</v>
      </c>
      <c r="M64" s="30">
        <v>31553.100000000006</v>
      </c>
      <c r="N64" s="23">
        <f t="shared" si="0"/>
        <v>1.0563259337522739</v>
      </c>
      <c r="O64" s="31">
        <f>L64/L67</f>
        <v>0.30569255039295568</v>
      </c>
      <c r="P64" s="32">
        <f>M64/M67</f>
        <v>0.32749056234828461</v>
      </c>
    </row>
    <row r="65" spans="1:16" ht="13.15" customHeight="1" x14ac:dyDescent="0.25">
      <c r="A65" s="16">
        <v>63</v>
      </c>
      <c r="B65" s="17" t="s">
        <v>25</v>
      </c>
      <c r="C65" s="17" t="s">
        <v>26</v>
      </c>
      <c r="D65" s="17" t="s">
        <v>27</v>
      </c>
      <c r="E65" s="17" t="s">
        <v>12</v>
      </c>
      <c r="F65" s="17" t="s">
        <v>19</v>
      </c>
      <c r="G65" s="17" t="s">
        <v>53</v>
      </c>
      <c r="H65" s="17" t="s">
        <v>54</v>
      </c>
      <c r="I65" s="26" t="s">
        <v>33</v>
      </c>
      <c r="J65" s="27">
        <v>58</v>
      </c>
      <c r="K65" s="28">
        <v>45633632.469999991</v>
      </c>
      <c r="L65" s="29">
        <v>6847.11</v>
      </c>
      <c r="M65" s="30">
        <v>7506.59</v>
      </c>
      <c r="N65" s="23">
        <f t="shared" si="0"/>
        <v>1.0963150876793275</v>
      </c>
      <c r="O65" s="31">
        <f>L65/L67</f>
        <v>7.0072573634121005E-2</v>
      </c>
      <c r="P65" s="32">
        <f>M65/M67</f>
        <v>7.7911120632141034E-2</v>
      </c>
    </row>
    <row r="66" spans="1:16" ht="13.15" customHeight="1" x14ac:dyDescent="0.25">
      <c r="A66" s="16">
        <v>64</v>
      </c>
      <c r="B66" s="17" t="s">
        <v>25</v>
      </c>
      <c r="C66" s="17" t="s">
        <v>26</v>
      </c>
      <c r="D66" s="17" t="s">
        <v>27</v>
      </c>
      <c r="E66" s="17" t="s">
        <v>12</v>
      </c>
      <c r="F66" s="17" t="s">
        <v>19</v>
      </c>
      <c r="G66" s="17" t="s">
        <v>53</v>
      </c>
      <c r="H66" s="17" t="s">
        <v>54</v>
      </c>
      <c r="I66" s="26" t="s">
        <v>36</v>
      </c>
      <c r="J66" s="27">
        <v>19</v>
      </c>
      <c r="K66" s="28">
        <v>271753586.31999993</v>
      </c>
      <c r="L66" s="29">
        <v>60996.83</v>
      </c>
      <c r="M66" s="30">
        <v>57288.43</v>
      </c>
      <c r="N66" s="23">
        <f t="shared" si="0"/>
        <v>0.93920339794707364</v>
      </c>
      <c r="O66" s="31">
        <f>L66/L67</f>
        <v>0.62423487597292304</v>
      </c>
      <c r="P66" s="32">
        <f>M66/M67</f>
        <v>0.59459831701957444</v>
      </c>
    </row>
    <row r="67" spans="1:16" ht="13.15" customHeight="1" x14ac:dyDescent="0.25">
      <c r="A67" s="16">
        <v>65</v>
      </c>
      <c r="B67" s="17" t="s">
        <v>25</v>
      </c>
      <c r="C67" s="17" t="s">
        <v>26</v>
      </c>
      <c r="D67" s="17" t="s">
        <v>27</v>
      </c>
      <c r="E67" s="17" t="s">
        <v>12</v>
      </c>
      <c r="F67" s="17" t="s">
        <v>19</v>
      </c>
      <c r="G67" s="17" t="s">
        <v>53</v>
      </c>
      <c r="H67" s="17" t="s">
        <v>54</v>
      </c>
      <c r="I67" s="26" t="s">
        <v>18</v>
      </c>
      <c r="J67" s="27">
        <v>190</v>
      </c>
      <c r="K67" s="28">
        <v>464311464.13999993</v>
      </c>
      <c r="L67" s="29">
        <v>97714.550000000017</v>
      </c>
      <c r="M67" s="30">
        <v>96348.12</v>
      </c>
      <c r="N67" s="23">
        <f t="shared" si="0"/>
        <v>0.98601610507339976</v>
      </c>
      <c r="O67" s="31"/>
      <c r="P67" s="32"/>
    </row>
    <row r="68" spans="1:16" ht="13.15" customHeight="1" x14ac:dyDescent="0.25">
      <c r="A68" s="16">
        <v>66</v>
      </c>
      <c r="B68" s="17" t="s">
        <v>25</v>
      </c>
      <c r="C68" s="17" t="s">
        <v>26</v>
      </c>
      <c r="D68" s="17" t="s">
        <v>27</v>
      </c>
      <c r="E68" s="17" t="s">
        <v>12</v>
      </c>
      <c r="F68" s="17" t="s">
        <v>19</v>
      </c>
      <c r="G68" s="17" t="s">
        <v>55</v>
      </c>
      <c r="H68" s="17" t="s">
        <v>54</v>
      </c>
      <c r="I68" s="26" t="s">
        <v>30</v>
      </c>
      <c r="J68" s="27">
        <v>2</v>
      </c>
      <c r="K68" s="28">
        <v>1758198.97</v>
      </c>
      <c r="L68" s="29">
        <v>60.4</v>
      </c>
      <c r="M68" s="30">
        <v>65.039999999999992</v>
      </c>
      <c r="N68" s="23">
        <f t="shared" si="0"/>
        <v>1.07682119205298</v>
      </c>
      <c r="O68" s="31">
        <f>L68/L71</f>
        <v>4.3994464272707409E-2</v>
      </c>
      <c r="P68" s="32">
        <f>M68/M71</f>
        <v>2.7168714206346881E-2</v>
      </c>
    </row>
    <row r="69" spans="1:16" ht="13.15" customHeight="1" x14ac:dyDescent="0.25">
      <c r="A69" s="16">
        <v>67</v>
      </c>
      <c r="B69" s="17" t="s">
        <v>25</v>
      </c>
      <c r="C69" s="17" t="s">
        <v>26</v>
      </c>
      <c r="D69" s="17" t="s">
        <v>27</v>
      </c>
      <c r="E69" s="17" t="s">
        <v>12</v>
      </c>
      <c r="F69" s="17" t="s">
        <v>19</v>
      </c>
      <c r="G69" s="17" t="s">
        <v>55</v>
      </c>
      <c r="H69" s="17" t="s">
        <v>54</v>
      </c>
      <c r="I69" s="26" t="s">
        <v>33</v>
      </c>
      <c r="J69" s="27">
        <v>1</v>
      </c>
      <c r="K69" s="28">
        <v>3127485.75</v>
      </c>
      <c r="L69" s="29">
        <v>637.04999999999995</v>
      </c>
      <c r="M69" s="30">
        <v>1112.9100000000001</v>
      </c>
      <c r="N69" s="23">
        <f t="shared" ref="N69:N132" si="1">M69/L69</f>
        <v>1.7469743348245823</v>
      </c>
      <c r="O69" s="31">
        <f>L69/L71</f>
        <v>0.46401777259814991</v>
      </c>
      <c r="P69" s="32">
        <f>M69/M71</f>
        <v>0.46488827994135162</v>
      </c>
    </row>
    <row r="70" spans="1:16" ht="13.15" customHeight="1" x14ac:dyDescent="0.25">
      <c r="A70" s="16">
        <v>68</v>
      </c>
      <c r="B70" s="17" t="s">
        <v>25</v>
      </c>
      <c r="C70" s="17" t="s">
        <v>26</v>
      </c>
      <c r="D70" s="17" t="s">
        <v>27</v>
      </c>
      <c r="E70" s="17" t="s">
        <v>12</v>
      </c>
      <c r="F70" s="17" t="s">
        <v>19</v>
      </c>
      <c r="G70" s="17" t="s">
        <v>55</v>
      </c>
      <c r="H70" s="17" t="s">
        <v>54</v>
      </c>
      <c r="I70" s="26" t="s">
        <v>36</v>
      </c>
      <c r="J70" s="27">
        <v>1</v>
      </c>
      <c r="K70" s="28">
        <v>16786080.489999998</v>
      </c>
      <c r="L70" s="29">
        <v>675.45</v>
      </c>
      <c r="M70" s="30">
        <v>1215.98</v>
      </c>
      <c r="N70" s="23">
        <f t="shared" si="1"/>
        <v>1.8002516840624767</v>
      </c>
      <c r="O70" s="31">
        <f>L70/L71</f>
        <v>0.49198776312914277</v>
      </c>
      <c r="P70" s="32">
        <f>M70/M71</f>
        <v>0.50794300585230134</v>
      </c>
    </row>
    <row r="71" spans="1:16" ht="13.15" customHeight="1" x14ac:dyDescent="0.25">
      <c r="A71" s="16">
        <v>69</v>
      </c>
      <c r="B71" s="17" t="s">
        <v>25</v>
      </c>
      <c r="C71" s="17" t="s">
        <v>26</v>
      </c>
      <c r="D71" s="17" t="s">
        <v>27</v>
      </c>
      <c r="E71" s="17" t="s">
        <v>12</v>
      </c>
      <c r="F71" s="17" t="s">
        <v>19</v>
      </c>
      <c r="G71" s="17" t="s">
        <v>55</v>
      </c>
      <c r="H71" s="17" t="s">
        <v>54</v>
      </c>
      <c r="I71" s="26" t="s">
        <v>18</v>
      </c>
      <c r="J71" s="27">
        <v>4</v>
      </c>
      <c r="K71" s="28">
        <v>21671765.209999997</v>
      </c>
      <c r="L71" s="29">
        <v>1372.8999999999999</v>
      </c>
      <c r="M71" s="30">
        <v>2393.9300000000003</v>
      </c>
      <c r="N71" s="23">
        <f t="shared" si="1"/>
        <v>1.7437031102046767</v>
      </c>
      <c r="O71" s="31"/>
      <c r="P71" s="32"/>
    </row>
    <row r="72" spans="1:16" ht="13.15" customHeight="1" x14ac:dyDescent="0.25">
      <c r="A72" s="16">
        <v>70</v>
      </c>
      <c r="B72" s="17" t="s">
        <v>25</v>
      </c>
      <c r="C72" s="17" t="s">
        <v>26</v>
      </c>
      <c r="D72" s="17" t="s">
        <v>27</v>
      </c>
      <c r="E72" s="17" t="s">
        <v>12</v>
      </c>
      <c r="F72" s="17" t="s">
        <v>19</v>
      </c>
      <c r="G72" s="17" t="s">
        <v>56</v>
      </c>
      <c r="H72" s="17" t="s">
        <v>49</v>
      </c>
      <c r="I72" s="26" t="s">
        <v>30</v>
      </c>
      <c r="J72" s="27">
        <v>1</v>
      </c>
      <c r="K72" s="28">
        <v>587076.22</v>
      </c>
      <c r="L72" s="29">
        <v>1</v>
      </c>
      <c r="M72" s="30">
        <v>2</v>
      </c>
      <c r="N72" s="23">
        <f t="shared" si="1"/>
        <v>2</v>
      </c>
      <c r="O72" s="31">
        <f>L72/L73</f>
        <v>1</v>
      </c>
      <c r="P72" s="32">
        <f>M72/M73</f>
        <v>1</v>
      </c>
    </row>
    <row r="73" spans="1:16" ht="13.15" customHeight="1" x14ac:dyDescent="0.25">
      <c r="A73" s="16">
        <v>71</v>
      </c>
      <c r="B73" s="17" t="s">
        <v>25</v>
      </c>
      <c r="C73" s="17" t="s">
        <v>26</v>
      </c>
      <c r="D73" s="17" t="s">
        <v>27</v>
      </c>
      <c r="E73" s="17" t="s">
        <v>12</v>
      </c>
      <c r="F73" s="17" t="s">
        <v>19</v>
      </c>
      <c r="G73" s="17" t="s">
        <v>56</v>
      </c>
      <c r="H73" s="17" t="s">
        <v>49</v>
      </c>
      <c r="I73" s="26" t="s">
        <v>18</v>
      </c>
      <c r="J73" s="27">
        <v>1</v>
      </c>
      <c r="K73" s="28">
        <v>587076.22</v>
      </c>
      <c r="L73" s="29">
        <v>1</v>
      </c>
      <c r="M73" s="30">
        <v>2</v>
      </c>
      <c r="N73" s="23">
        <f t="shared" si="1"/>
        <v>2</v>
      </c>
      <c r="O73" s="31"/>
      <c r="P73" s="32"/>
    </row>
    <row r="74" spans="1:16" ht="13.15" customHeight="1" x14ac:dyDescent="0.25">
      <c r="A74" s="16">
        <v>72</v>
      </c>
      <c r="B74" s="17" t="s">
        <v>25</v>
      </c>
      <c r="C74" s="17" t="s">
        <v>26</v>
      </c>
      <c r="D74" s="17" t="s">
        <v>27</v>
      </c>
      <c r="E74" s="17" t="s">
        <v>22</v>
      </c>
      <c r="F74" s="17" t="s">
        <v>19</v>
      </c>
      <c r="G74" s="17" t="s">
        <v>57</v>
      </c>
      <c r="H74" s="17" t="s">
        <v>58</v>
      </c>
      <c r="I74" s="26" t="s">
        <v>30</v>
      </c>
      <c r="J74" s="27">
        <v>131</v>
      </c>
      <c r="K74" s="28">
        <v>168698770.74999997</v>
      </c>
      <c r="L74" s="29">
        <v>50.079999999999991</v>
      </c>
      <c r="M74" s="30">
        <v>222.19</v>
      </c>
      <c r="N74" s="23">
        <f t="shared" si="1"/>
        <v>4.4367012779552724</v>
      </c>
      <c r="O74" s="31">
        <f>L74/L77</f>
        <v>0.30237893974157704</v>
      </c>
      <c r="P74" s="32">
        <f>M74/M77</f>
        <v>0.65319261523988703</v>
      </c>
    </row>
    <row r="75" spans="1:16" ht="13.15" customHeight="1" x14ac:dyDescent="0.25">
      <c r="A75" s="16">
        <v>73</v>
      </c>
      <c r="B75" s="17" t="s">
        <v>25</v>
      </c>
      <c r="C75" s="17" t="s">
        <v>26</v>
      </c>
      <c r="D75" s="17" t="s">
        <v>27</v>
      </c>
      <c r="E75" s="17" t="s">
        <v>22</v>
      </c>
      <c r="F75" s="17" t="s">
        <v>19</v>
      </c>
      <c r="G75" s="17" t="s">
        <v>57</v>
      </c>
      <c r="H75" s="17" t="s">
        <v>58</v>
      </c>
      <c r="I75" s="26" t="s">
        <v>33</v>
      </c>
      <c r="J75" s="27">
        <v>70</v>
      </c>
      <c r="K75" s="28">
        <v>65918441.609999985</v>
      </c>
      <c r="L75" s="29">
        <v>13.319999999999995</v>
      </c>
      <c r="M75" s="30">
        <v>21.329999999999991</v>
      </c>
      <c r="N75" s="23">
        <f t="shared" si="1"/>
        <v>1.6013513513513513</v>
      </c>
      <c r="O75" s="31">
        <f>L75/L77</f>
        <v>8.0425069436058413E-2</v>
      </c>
      <c r="P75" s="32">
        <f>M75/M77</f>
        <v>6.2705785512699869E-2</v>
      </c>
    </row>
    <row r="76" spans="1:16" ht="13.15" customHeight="1" x14ac:dyDescent="0.25">
      <c r="A76" s="16">
        <v>74</v>
      </c>
      <c r="B76" s="17" t="s">
        <v>25</v>
      </c>
      <c r="C76" s="17" t="s">
        <v>26</v>
      </c>
      <c r="D76" s="17" t="s">
        <v>27</v>
      </c>
      <c r="E76" s="17" t="s">
        <v>22</v>
      </c>
      <c r="F76" s="17" t="s">
        <v>19</v>
      </c>
      <c r="G76" s="17" t="s">
        <v>57</v>
      </c>
      <c r="H76" s="17" t="s">
        <v>58</v>
      </c>
      <c r="I76" s="26" t="s">
        <v>36</v>
      </c>
      <c r="J76" s="27">
        <v>19</v>
      </c>
      <c r="K76" s="28">
        <v>271753586.31999993</v>
      </c>
      <c r="L76" s="29">
        <v>102.22</v>
      </c>
      <c r="M76" s="30">
        <v>96.639999999999986</v>
      </c>
      <c r="N76" s="23">
        <f t="shared" si="1"/>
        <v>0.94541185677949513</v>
      </c>
      <c r="O76" s="31">
        <f>L76/L77</f>
        <v>0.61719599082236443</v>
      </c>
      <c r="P76" s="32">
        <f>M76/M77</f>
        <v>0.28410159924741291</v>
      </c>
    </row>
    <row r="77" spans="1:16" ht="13.15" customHeight="1" x14ac:dyDescent="0.25">
      <c r="A77" s="16">
        <v>75</v>
      </c>
      <c r="B77" s="17" t="s">
        <v>25</v>
      </c>
      <c r="C77" s="17" t="s">
        <v>26</v>
      </c>
      <c r="D77" s="17" t="s">
        <v>27</v>
      </c>
      <c r="E77" s="17" t="s">
        <v>22</v>
      </c>
      <c r="F77" s="17" t="s">
        <v>19</v>
      </c>
      <c r="G77" s="17" t="s">
        <v>57</v>
      </c>
      <c r="H77" s="17" t="s">
        <v>58</v>
      </c>
      <c r="I77" s="26" t="s">
        <v>18</v>
      </c>
      <c r="J77" s="27">
        <v>220</v>
      </c>
      <c r="K77" s="28">
        <v>506370798.67999989</v>
      </c>
      <c r="L77" s="29">
        <v>165.62</v>
      </c>
      <c r="M77" s="30">
        <v>340.16</v>
      </c>
      <c r="N77" s="23">
        <f t="shared" si="1"/>
        <v>2.0538582296824055</v>
      </c>
      <c r="O77" s="31"/>
      <c r="P77" s="32"/>
    </row>
    <row r="78" spans="1:16" ht="13.15" customHeight="1" x14ac:dyDescent="0.25">
      <c r="A78" s="16">
        <v>76</v>
      </c>
      <c r="B78" s="17" t="s">
        <v>25</v>
      </c>
      <c r="C78" s="17" t="s">
        <v>59</v>
      </c>
      <c r="D78" s="17" t="s">
        <v>60</v>
      </c>
      <c r="E78" s="17" t="s">
        <v>12</v>
      </c>
      <c r="F78" s="17" t="s">
        <v>13</v>
      </c>
      <c r="G78" s="17" t="s">
        <v>31</v>
      </c>
      <c r="H78" s="17" t="s">
        <v>32</v>
      </c>
      <c r="I78" s="26" t="s">
        <v>61</v>
      </c>
      <c r="J78" s="27">
        <v>14</v>
      </c>
      <c r="K78" s="28">
        <v>69384029.469999999</v>
      </c>
      <c r="L78" s="29">
        <v>1.0299999999999998</v>
      </c>
      <c r="M78" s="30">
        <v>1.02</v>
      </c>
      <c r="N78" s="23">
        <f t="shared" si="1"/>
        <v>0.99029126213592256</v>
      </c>
      <c r="O78" s="31">
        <f>L78/L80</f>
        <v>0.651898734177215</v>
      </c>
      <c r="P78" s="32">
        <f>M78/M80</f>
        <v>0.64968152866242035</v>
      </c>
    </row>
    <row r="79" spans="1:16" ht="13.15" customHeight="1" x14ac:dyDescent="0.25">
      <c r="A79" s="16">
        <v>77</v>
      </c>
      <c r="B79" s="17" t="s">
        <v>25</v>
      </c>
      <c r="C79" s="17" t="s">
        <v>59</v>
      </c>
      <c r="D79" s="17" t="s">
        <v>60</v>
      </c>
      <c r="E79" s="17" t="s">
        <v>12</v>
      </c>
      <c r="F79" s="17" t="s">
        <v>13</v>
      </c>
      <c r="G79" s="17" t="s">
        <v>31</v>
      </c>
      <c r="H79" s="17" t="s">
        <v>32</v>
      </c>
      <c r="I79" s="26" t="s">
        <v>62</v>
      </c>
      <c r="J79" s="27">
        <v>20</v>
      </c>
      <c r="K79" s="28">
        <v>53734018.719999999</v>
      </c>
      <c r="L79" s="29">
        <v>0.55000000000000004</v>
      </c>
      <c r="M79" s="30">
        <v>0.55000000000000004</v>
      </c>
      <c r="N79" s="23">
        <f t="shared" si="1"/>
        <v>1</v>
      </c>
      <c r="O79" s="31">
        <f>L79/L80</f>
        <v>0.34810126582278483</v>
      </c>
      <c r="P79" s="32">
        <f>M79/M80</f>
        <v>0.35031847133757965</v>
      </c>
    </row>
    <row r="80" spans="1:16" ht="13.15" customHeight="1" x14ac:dyDescent="0.25">
      <c r="A80" s="16">
        <v>78</v>
      </c>
      <c r="B80" s="17" t="s">
        <v>25</v>
      </c>
      <c r="C80" s="17" t="s">
        <v>59</v>
      </c>
      <c r="D80" s="17" t="s">
        <v>60</v>
      </c>
      <c r="E80" s="17" t="s">
        <v>12</v>
      </c>
      <c r="F80" s="17" t="s">
        <v>13</v>
      </c>
      <c r="G80" s="17" t="s">
        <v>31</v>
      </c>
      <c r="H80" s="17" t="s">
        <v>32</v>
      </c>
      <c r="I80" s="26" t="s">
        <v>18</v>
      </c>
      <c r="J80" s="27">
        <v>34</v>
      </c>
      <c r="K80" s="28">
        <v>123118048.18999998</v>
      </c>
      <c r="L80" s="29">
        <v>1.58</v>
      </c>
      <c r="M80" s="30">
        <v>1.57</v>
      </c>
      <c r="N80" s="23">
        <f t="shared" si="1"/>
        <v>0.99367088607594933</v>
      </c>
      <c r="O80" s="31"/>
      <c r="P80" s="32"/>
    </row>
    <row r="81" spans="1:16" ht="13.15" customHeight="1" x14ac:dyDescent="0.25">
      <c r="A81" s="16">
        <v>79</v>
      </c>
      <c r="B81" s="17" t="s">
        <v>25</v>
      </c>
      <c r="C81" s="17" t="s">
        <v>59</v>
      </c>
      <c r="D81" s="17" t="s">
        <v>60</v>
      </c>
      <c r="E81" s="17" t="s">
        <v>12</v>
      </c>
      <c r="F81" s="17" t="s">
        <v>13</v>
      </c>
      <c r="G81" s="17" t="s">
        <v>34</v>
      </c>
      <c r="H81" s="17" t="s">
        <v>35</v>
      </c>
      <c r="I81" s="26" t="s">
        <v>61</v>
      </c>
      <c r="J81" s="27">
        <v>12</v>
      </c>
      <c r="K81" s="28">
        <v>47305593.390000008</v>
      </c>
      <c r="L81" s="29">
        <v>0.42000000000000004</v>
      </c>
      <c r="M81" s="30">
        <v>0.42000000000000004</v>
      </c>
      <c r="N81" s="23">
        <f t="shared" si="1"/>
        <v>1</v>
      </c>
      <c r="O81" s="31">
        <f>L81/L83</f>
        <v>1.0476428036916938E-2</v>
      </c>
      <c r="P81" s="32">
        <f>M81/M83</f>
        <v>1.0473815461346634E-2</v>
      </c>
    </row>
    <row r="82" spans="1:16" ht="13.15" customHeight="1" x14ac:dyDescent="0.25">
      <c r="A82" s="16">
        <v>80</v>
      </c>
      <c r="B82" s="17" t="s">
        <v>25</v>
      </c>
      <c r="C82" s="17" t="s">
        <v>59</v>
      </c>
      <c r="D82" s="17" t="s">
        <v>60</v>
      </c>
      <c r="E82" s="17" t="s">
        <v>12</v>
      </c>
      <c r="F82" s="17" t="s">
        <v>13</v>
      </c>
      <c r="G82" s="17" t="s">
        <v>34</v>
      </c>
      <c r="H82" s="17" t="s">
        <v>35</v>
      </c>
      <c r="I82" s="26" t="s">
        <v>62</v>
      </c>
      <c r="J82" s="27">
        <v>7</v>
      </c>
      <c r="K82" s="28">
        <v>8894669.5399999991</v>
      </c>
      <c r="L82" s="29">
        <v>39.67</v>
      </c>
      <c r="M82" s="30">
        <v>39.680000000000007</v>
      </c>
      <c r="N82" s="23">
        <f t="shared" si="1"/>
        <v>1.0002520796571719</v>
      </c>
      <c r="O82" s="31">
        <f>L82/L83</f>
        <v>0.98952357196308305</v>
      </c>
      <c r="P82" s="32">
        <f>M82/M83</f>
        <v>0.98952618453865349</v>
      </c>
    </row>
    <row r="83" spans="1:16" ht="13.15" customHeight="1" x14ac:dyDescent="0.25">
      <c r="A83" s="16">
        <v>81</v>
      </c>
      <c r="B83" s="17" t="s">
        <v>25</v>
      </c>
      <c r="C83" s="17" t="s">
        <v>59</v>
      </c>
      <c r="D83" s="17" t="s">
        <v>60</v>
      </c>
      <c r="E83" s="17" t="s">
        <v>12</v>
      </c>
      <c r="F83" s="17" t="s">
        <v>13</v>
      </c>
      <c r="G83" s="17" t="s">
        <v>34</v>
      </c>
      <c r="H83" s="17" t="s">
        <v>35</v>
      </c>
      <c r="I83" s="26" t="s">
        <v>18</v>
      </c>
      <c r="J83" s="27">
        <v>19</v>
      </c>
      <c r="K83" s="28">
        <v>56200262.930000022</v>
      </c>
      <c r="L83" s="29">
        <v>40.090000000000003</v>
      </c>
      <c r="M83" s="30">
        <v>40.1</v>
      </c>
      <c r="N83" s="23">
        <f t="shared" si="1"/>
        <v>1.0002494387627836</v>
      </c>
      <c r="O83" s="31"/>
      <c r="P83" s="32"/>
    </row>
    <row r="84" spans="1:16" ht="13.15" customHeight="1" x14ac:dyDescent="0.25">
      <c r="A84" s="16">
        <v>82</v>
      </c>
      <c r="B84" s="17" t="s">
        <v>25</v>
      </c>
      <c r="C84" s="17" t="s">
        <v>59</v>
      </c>
      <c r="D84" s="17" t="s">
        <v>60</v>
      </c>
      <c r="E84" s="17" t="s">
        <v>12</v>
      </c>
      <c r="F84" s="17" t="s">
        <v>13</v>
      </c>
      <c r="G84" s="17" t="s">
        <v>63</v>
      </c>
      <c r="H84" s="17" t="s">
        <v>64</v>
      </c>
      <c r="I84" s="26" t="s">
        <v>61</v>
      </c>
      <c r="J84" s="27">
        <v>47</v>
      </c>
      <c r="K84" s="28">
        <v>63988327.549999982</v>
      </c>
      <c r="L84" s="29">
        <v>1650.0000000000002</v>
      </c>
      <c r="M84" s="30">
        <v>1651.0000000000002</v>
      </c>
      <c r="N84" s="23">
        <f t="shared" si="1"/>
        <v>1.0006060606060605</v>
      </c>
      <c r="O84" s="31">
        <f>L84/L88</f>
        <v>0.36658520328815819</v>
      </c>
      <c r="P84" s="32">
        <f>M84/M88</f>
        <v>0.36656305506216702</v>
      </c>
    </row>
    <row r="85" spans="1:16" ht="13.15" customHeight="1" x14ac:dyDescent="0.25">
      <c r="A85" s="16">
        <v>83</v>
      </c>
      <c r="B85" s="17" t="s">
        <v>25</v>
      </c>
      <c r="C85" s="17" t="s">
        <v>59</v>
      </c>
      <c r="D85" s="17" t="s">
        <v>60</v>
      </c>
      <c r="E85" s="17" t="s">
        <v>12</v>
      </c>
      <c r="F85" s="17" t="s">
        <v>13</v>
      </c>
      <c r="G85" s="17" t="s">
        <v>63</v>
      </c>
      <c r="H85" s="17" t="s">
        <v>64</v>
      </c>
      <c r="I85" s="26" t="s">
        <v>62</v>
      </c>
      <c r="J85" s="27">
        <v>16</v>
      </c>
      <c r="K85" s="28">
        <v>18718608.810000002</v>
      </c>
      <c r="L85" s="29">
        <v>426.99999999999989</v>
      </c>
      <c r="M85" s="30">
        <v>426.99999999999989</v>
      </c>
      <c r="N85" s="23">
        <f t="shared" si="1"/>
        <v>1</v>
      </c>
      <c r="O85" s="31">
        <f>L85/L88</f>
        <v>9.4867807153965741E-2</v>
      </c>
      <c r="P85" s="32">
        <f>M85/M88</f>
        <v>9.4804618117229109E-2</v>
      </c>
    </row>
    <row r="86" spans="1:16" ht="13.15" customHeight="1" x14ac:dyDescent="0.25">
      <c r="A86" s="16">
        <v>84</v>
      </c>
      <c r="B86" s="17" t="s">
        <v>25</v>
      </c>
      <c r="C86" s="17" t="s">
        <v>59</v>
      </c>
      <c r="D86" s="17" t="s">
        <v>60</v>
      </c>
      <c r="E86" s="17" t="s">
        <v>12</v>
      </c>
      <c r="F86" s="17" t="s">
        <v>13</v>
      </c>
      <c r="G86" s="17" t="s">
        <v>63</v>
      </c>
      <c r="H86" s="17" t="s">
        <v>64</v>
      </c>
      <c r="I86" s="26" t="s">
        <v>65</v>
      </c>
      <c r="J86" s="27">
        <v>1</v>
      </c>
      <c r="K86" s="28">
        <v>19325374.100000001</v>
      </c>
      <c r="L86" s="29">
        <v>193</v>
      </c>
      <c r="M86" s="30">
        <v>195</v>
      </c>
      <c r="N86" s="23">
        <f t="shared" si="1"/>
        <v>1.0103626943005182</v>
      </c>
      <c r="O86" s="31">
        <f>L86/L88</f>
        <v>4.2879360142190619E-2</v>
      </c>
      <c r="P86" s="32">
        <f>M86/M88</f>
        <v>4.3294849023090588E-2</v>
      </c>
    </row>
    <row r="87" spans="1:16" ht="13.15" customHeight="1" x14ac:dyDescent="0.25">
      <c r="A87" s="16">
        <v>85</v>
      </c>
      <c r="B87" s="17" t="s">
        <v>25</v>
      </c>
      <c r="C87" s="17" t="s">
        <v>59</v>
      </c>
      <c r="D87" s="17" t="s">
        <v>60</v>
      </c>
      <c r="E87" s="17" t="s">
        <v>12</v>
      </c>
      <c r="F87" s="17" t="s">
        <v>13</v>
      </c>
      <c r="G87" s="17" t="s">
        <v>63</v>
      </c>
      <c r="H87" s="17" t="s">
        <v>64</v>
      </c>
      <c r="I87" s="26" t="s">
        <v>66</v>
      </c>
      <c r="J87" s="27">
        <v>17</v>
      </c>
      <c r="K87" s="28">
        <v>74669214.189999983</v>
      </c>
      <c r="L87" s="29">
        <v>2231</v>
      </c>
      <c r="M87" s="30">
        <v>2231</v>
      </c>
      <c r="N87" s="23">
        <f t="shared" si="1"/>
        <v>1</v>
      </c>
      <c r="O87" s="31">
        <f>L87/L88</f>
        <v>0.49566762941568532</v>
      </c>
      <c r="P87" s="32">
        <f>M87/M88</f>
        <v>0.4953374777975133</v>
      </c>
    </row>
    <row r="88" spans="1:16" ht="13.15" customHeight="1" x14ac:dyDescent="0.25">
      <c r="A88" s="16">
        <v>86</v>
      </c>
      <c r="B88" s="17" t="s">
        <v>25</v>
      </c>
      <c r="C88" s="17" t="s">
        <v>59</v>
      </c>
      <c r="D88" s="17" t="s">
        <v>60</v>
      </c>
      <c r="E88" s="17" t="s">
        <v>12</v>
      </c>
      <c r="F88" s="17" t="s">
        <v>13</v>
      </c>
      <c r="G88" s="17" t="s">
        <v>63</v>
      </c>
      <c r="H88" s="17" t="s">
        <v>64</v>
      </c>
      <c r="I88" s="26" t="s">
        <v>18</v>
      </c>
      <c r="J88" s="27">
        <v>81</v>
      </c>
      <c r="K88" s="28">
        <v>176701524.64999998</v>
      </c>
      <c r="L88" s="29">
        <v>4501.0000000000009</v>
      </c>
      <c r="M88" s="30">
        <v>4504</v>
      </c>
      <c r="N88" s="23">
        <f t="shared" si="1"/>
        <v>1.0006665185514327</v>
      </c>
      <c r="O88" s="31"/>
      <c r="P88" s="32"/>
    </row>
    <row r="89" spans="1:16" ht="13.15" customHeight="1" x14ac:dyDescent="0.25">
      <c r="A89" s="16">
        <v>87</v>
      </c>
      <c r="B89" s="17" t="s">
        <v>25</v>
      </c>
      <c r="C89" s="17" t="s">
        <v>59</v>
      </c>
      <c r="D89" s="17" t="s">
        <v>60</v>
      </c>
      <c r="E89" s="17" t="s">
        <v>12</v>
      </c>
      <c r="F89" s="17" t="s">
        <v>13</v>
      </c>
      <c r="G89" s="17" t="s">
        <v>37</v>
      </c>
      <c r="H89" s="17" t="s">
        <v>21</v>
      </c>
      <c r="I89" s="26" t="s">
        <v>61</v>
      </c>
      <c r="J89" s="27">
        <v>10</v>
      </c>
      <c r="K89" s="28">
        <v>22382619.380000003</v>
      </c>
      <c r="L89" s="29">
        <v>7</v>
      </c>
      <c r="M89" s="30">
        <v>7</v>
      </c>
      <c r="N89" s="23">
        <f t="shared" si="1"/>
        <v>1</v>
      </c>
      <c r="O89" s="31">
        <f>L89/L92</f>
        <v>0.46666666666666679</v>
      </c>
      <c r="P89" s="32">
        <f>M89/M92</f>
        <v>0.46666666666666679</v>
      </c>
    </row>
    <row r="90" spans="1:16" ht="13.15" customHeight="1" x14ac:dyDescent="0.25">
      <c r="A90" s="16">
        <v>88</v>
      </c>
      <c r="B90" s="17" t="s">
        <v>25</v>
      </c>
      <c r="C90" s="17" t="s">
        <v>59</v>
      </c>
      <c r="D90" s="17" t="s">
        <v>60</v>
      </c>
      <c r="E90" s="17" t="s">
        <v>12</v>
      </c>
      <c r="F90" s="17" t="s">
        <v>13</v>
      </c>
      <c r="G90" s="17" t="s">
        <v>37</v>
      </c>
      <c r="H90" s="17" t="s">
        <v>21</v>
      </c>
      <c r="I90" s="26" t="s">
        <v>62</v>
      </c>
      <c r="J90" s="27">
        <v>4</v>
      </c>
      <c r="K90" s="28">
        <v>4372223.3500000006</v>
      </c>
      <c r="L90" s="29">
        <v>5</v>
      </c>
      <c r="M90" s="30">
        <v>5</v>
      </c>
      <c r="N90" s="23">
        <f t="shared" si="1"/>
        <v>1</v>
      </c>
      <c r="O90" s="31">
        <f>L90/L92</f>
        <v>0.33333333333333343</v>
      </c>
      <c r="P90" s="32">
        <f>M90/M92</f>
        <v>0.33333333333333343</v>
      </c>
    </row>
    <row r="91" spans="1:16" ht="13.15" customHeight="1" x14ac:dyDescent="0.25">
      <c r="A91" s="16">
        <v>89</v>
      </c>
      <c r="B91" s="17" t="s">
        <v>25</v>
      </c>
      <c r="C91" s="17" t="s">
        <v>59</v>
      </c>
      <c r="D91" s="17" t="s">
        <v>60</v>
      </c>
      <c r="E91" s="17" t="s">
        <v>12</v>
      </c>
      <c r="F91" s="17" t="s">
        <v>13</v>
      </c>
      <c r="G91" s="17" t="s">
        <v>37</v>
      </c>
      <c r="H91" s="17" t="s">
        <v>21</v>
      </c>
      <c r="I91" s="26" t="s">
        <v>66</v>
      </c>
      <c r="J91" s="27">
        <v>4</v>
      </c>
      <c r="K91" s="28">
        <v>7639950.6900000004</v>
      </c>
      <c r="L91" s="29">
        <v>3</v>
      </c>
      <c r="M91" s="30">
        <v>3</v>
      </c>
      <c r="N91" s="23">
        <f t="shared" si="1"/>
        <v>1</v>
      </c>
      <c r="O91" s="31">
        <f>L91/L92</f>
        <v>0.20000000000000004</v>
      </c>
      <c r="P91" s="32">
        <f>M91/M92</f>
        <v>0.20000000000000004</v>
      </c>
    </row>
    <row r="92" spans="1:16" ht="13.15" customHeight="1" x14ac:dyDescent="0.25">
      <c r="A92" s="16">
        <v>90</v>
      </c>
      <c r="B92" s="17" t="s">
        <v>25</v>
      </c>
      <c r="C92" s="17" t="s">
        <v>59</v>
      </c>
      <c r="D92" s="17" t="s">
        <v>60</v>
      </c>
      <c r="E92" s="17" t="s">
        <v>12</v>
      </c>
      <c r="F92" s="17" t="s">
        <v>13</v>
      </c>
      <c r="G92" s="17" t="s">
        <v>37</v>
      </c>
      <c r="H92" s="17" t="s">
        <v>21</v>
      </c>
      <c r="I92" s="26" t="s">
        <v>18</v>
      </c>
      <c r="J92" s="27">
        <v>18</v>
      </c>
      <c r="K92" s="28">
        <v>34394793.420000002</v>
      </c>
      <c r="L92" s="29">
        <v>14.999999999999996</v>
      </c>
      <c r="M92" s="30">
        <v>14.999999999999996</v>
      </c>
      <c r="N92" s="23">
        <f t="shared" si="1"/>
        <v>1</v>
      </c>
      <c r="O92" s="31"/>
      <c r="P92" s="32"/>
    </row>
    <row r="93" spans="1:16" ht="13.15" customHeight="1" x14ac:dyDescent="0.25">
      <c r="A93" s="16">
        <v>91</v>
      </c>
      <c r="B93" s="17" t="s">
        <v>25</v>
      </c>
      <c r="C93" s="17" t="s">
        <v>59</v>
      </c>
      <c r="D93" s="17" t="s">
        <v>60</v>
      </c>
      <c r="E93" s="17" t="s">
        <v>12</v>
      </c>
      <c r="F93" s="17" t="s">
        <v>13</v>
      </c>
      <c r="G93" s="17" t="s">
        <v>38</v>
      </c>
      <c r="H93" s="17" t="s">
        <v>39</v>
      </c>
      <c r="I93" s="26" t="s">
        <v>61</v>
      </c>
      <c r="J93" s="27">
        <v>2</v>
      </c>
      <c r="K93" s="28">
        <v>8170515.9000000004</v>
      </c>
      <c r="L93" s="29">
        <v>0</v>
      </c>
      <c r="M93" s="30">
        <v>0</v>
      </c>
      <c r="N93" s="23" t="e">
        <f t="shared" si="1"/>
        <v>#DIV/0!</v>
      </c>
      <c r="O93" s="31" t="e">
        <f>L93/L94</f>
        <v>#DIV/0!</v>
      </c>
      <c r="P93" s="32" t="e">
        <f>M93/M94</f>
        <v>#DIV/0!</v>
      </c>
    </row>
    <row r="94" spans="1:16" ht="13.15" customHeight="1" x14ac:dyDescent="0.25">
      <c r="A94" s="16">
        <v>92</v>
      </c>
      <c r="B94" s="17" t="s">
        <v>25</v>
      </c>
      <c r="C94" s="17" t="s">
        <v>59</v>
      </c>
      <c r="D94" s="17" t="s">
        <v>60</v>
      </c>
      <c r="E94" s="17" t="s">
        <v>12</v>
      </c>
      <c r="F94" s="17" t="s">
        <v>13</v>
      </c>
      <c r="G94" s="17" t="s">
        <v>38</v>
      </c>
      <c r="H94" s="17" t="s">
        <v>39</v>
      </c>
      <c r="I94" s="26" t="s">
        <v>18</v>
      </c>
      <c r="J94" s="27">
        <v>2</v>
      </c>
      <c r="K94" s="28">
        <v>8170515.9000000004</v>
      </c>
      <c r="L94" s="29">
        <v>0</v>
      </c>
      <c r="M94" s="30">
        <v>0</v>
      </c>
      <c r="N94" s="23" t="e">
        <f t="shared" si="1"/>
        <v>#DIV/0!</v>
      </c>
      <c r="O94" s="31"/>
      <c r="P94" s="32"/>
    </row>
    <row r="95" spans="1:16" ht="13.15" customHeight="1" x14ac:dyDescent="0.25">
      <c r="A95" s="16">
        <v>93</v>
      </c>
      <c r="B95" s="17" t="s">
        <v>25</v>
      </c>
      <c r="C95" s="17" t="s">
        <v>59</v>
      </c>
      <c r="D95" s="17" t="s">
        <v>60</v>
      </c>
      <c r="E95" s="17" t="s">
        <v>12</v>
      </c>
      <c r="F95" s="17" t="s">
        <v>13</v>
      </c>
      <c r="G95" s="17" t="s">
        <v>41</v>
      </c>
      <c r="H95" s="17" t="s">
        <v>21</v>
      </c>
      <c r="I95" s="26" t="s">
        <v>61</v>
      </c>
      <c r="J95" s="27">
        <v>6</v>
      </c>
      <c r="K95" s="28">
        <v>15834125.189999998</v>
      </c>
      <c r="L95" s="29">
        <v>2</v>
      </c>
      <c r="M95" s="30">
        <v>2</v>
      </c>
      <c r="N95" s="23">
        <f t="shared" si="1"/>
        <v>1</v>
      </c>
      <c r="O95" s="31">
        <f>L95/L97</f>
        <v>0.99999999999999978</v>
      </c>
      <c r="P95" s="32">
        <f>M95/M97</f>
        <v>0.99999999999999978</v>
      </c>
    </row>
    <row r="96" spans="1:16" ht="13.15" customHeight="1" x14ac:dyDescent="0.25">
      <c r="A96" s="16">
        <v>94</v>
      </c>
      <c r="B96" s="17" t="s">
        <v>25</v>
      </c>
      <c r="C96" s="17" t="s">
        <v>59</v>
      </c>
      <c r="D96" s="17" t="s">
        <v>60</v>
      </c>
      <c r="E96" s="17" t="s">
        <v>12</v>
      </c>
      <c r="F96" s="17" t="s">
        <v>13</v>
      </c>
      <c r="G96" s="17" t="s">
        <v>41</v>
      </c>
      <c r="H96" s="17" t="s">
        <v>21</v>
      </c>
      <c r="I96" s="26" t="s">
        <v>66</v>
      </c>
      <c r="J96" s="27">
        <v>3</v>
      </c>
      <c r="K96" s="28">
        <v>5648627.4699999997</v>
      </c>
      <c r="L96" s="29">
        <v>0</v>
      </c>
      <c r="M96" s="30">
        <v>0</v>
      </c>
      <c r="N96" s="23" t="e">
        <f t="shared" si="1"/>
        <v>#DIV/0!</v>
      </c>
      <c r="O96" s="31">
        <f>L96/L97</f>
        <v>0</v>
      </c>
      <c r="P96" s="32">
        <f>M96/M97</f>
        <v>0</v>
      </c>
    </row>
    <row r="97" spans="1:16" ht="13.15" customHeight="1" x14ac:dyDescent="0.25">
      <c r="A97" s="16">
        <v>95</v>
      </c>
      <c r="B97" s="17" t="s">
        <v>25</v>
      </c>
      <c r="C97" s="17" t="s">
        <v>59</v>
      </c>
      <c r="D97" s="17" t="s">
        <v>60</v>
      </c>
      <c r="E97" s="17" t="s">
        <v>12</v>
      </c>
      <c r="F97" s="17" t="s">
        <v>13</v>
      </c>
      <c r="G97" s="17" t="s">
        <v>41</v>
      </c>
      <c r="H97" s="17" t="s">
        <v>21</v>
      </c>
      <c r="I97" s="26" t="s">
        <v>18</v>
      </c>
      <c r="J97" s="27">
        <v>9</v>
      </c>
      <c r="K97" s="28">
        <v>21482752.66</v>
      </c>
      <c r="L97" s="29">
        <v>2.0000000000000004</v>
      </c>
      <c r="M97" s="30">
        <v>2.0000000000000004</v>
      </c>
      <c r="N97" s="23">
        <f t="shared" si="1"/>
        <v>1</v>
      </c>
      <c r="O97" s="31"/>
      <c r="P97" s="32"/>
    </row>
    <row r="98" spans="1:16" ht="13.15" customHeight="1" x14ac:dyDescent="0.25">
      <c r="A98" s="16">
        <v>96</v>
      </c>
      <c r="B98" s="17" t="s">
        <v>25</v>
      </c>
      <c r="C98" s="17" t="s">
        <v>59</v>
      </c>
      <c r="D98" s="17" t="s">
        <v>60</v>
      </c>
      <c r="E98" s="17" t="s">
        <v>12</v>
      </c>
      <c r="F98" s="17" t="s">
        <v>13</v>
      </c>
      <c r="G98" s="17" t="s">
        <v>42</v>
      </c>
      <c r="H98" s="17" t="s">
        <v>21</v>
      </c>
      <c r="I98" s="26" t="s">
        <v>66</v>
      </c>
      <c r="J98" s="27">
        <v>2</v>
      </c>
      <c r="K98" s="28">
        <v>14616041.649999999</v>
      </c>
      <c r="L98" s="29">
        <v>2</v>
      </c>
      <c r="M98" s="30">
        <v>2</v>
      </c>
      <c r="N98" s="23">
        <f t="shared" si="1"/>
        <v>1</v>
      </c>
      <c r="O98" s="31">
        <f>L98/L99</f>
        <v>1</v>
      </c>
      <c r="P98" s="32">
        <f>M98/M99</f>
        <v>1</v>
      </c>
    </row>
    <row r="99" spans="1:16" ht="13.15" customHeight="1" x14ac:dyDescent="0.25">
      <c r="A99" s="16">
        <v>97</v>
      </c>
      <c r="B99" s="17" t="s">
        <v>25</v>
      </c>
      <c r="C99" s="17" t="s">
        <v>59</v>
      </c>
      <c r="D99" s="17" t="s">
        <v>60</v>
      </c>
      <c r="E99" s="17" t="s">
        <v>12</v>
      </c>
      <c r="F99" s="17" t="s">
        <v>13</v>
      </c>
      <c r="G99" s="17" t="s">
        <v>42</v>
      </c>
      <c r="H99" s="17" t="s">
        <v>21</v>
      </c>
      <c r="I99" s="26" t="s">
        <v>18</v>
      </c>
      <c r="J99" s="27">
        <v>2</v>
      </c>
      <c r="K99" s="28">
        <v>14616041.649999999</v>
      </c>
      <c r="L99" s="29">
        <v>2</v>
      </c>
      <c r="M99" s="30">
        <v>2</v>
      </c>
      <c r="N99" s="23">
        <f t="shared" si="1"/>
        <v>1</v>
      </c>
      <c r="O99" s="31"/>
      <c r="P99" s="32"/>
    </row>
    <row r="100" spans="1:16" ht="13.15" customHeight="1" x14ac:dyDescent="0.25">
      <c r="A100" s="16">
        <v>98</v>
      </c>
      <c r="B100" s="17" t="s">
        <v>25</v>
      </c>
      <c r="C100" s="17" t="s">
        <v>59</v>
      </c>
      <c r="D100" s="17" t="s">
        <v>60</v>
      </c>
      <c r="E100" s="17" t="s">
        <v>12</v>
      </c>
      <c r="F100" s="17" t="s">
        <v>13</v>
      </c>
      <c r="G100" s="17" t="s">
        <v>44</v>
      </c>
      <c r="H100" s="17" t="s">
        <v>21</v>
      </c>
      <c r="I100" s="26" t="s">
        <v>61</v>
      </c>
      <c r="J100" s="27">
        <v>45</v>
      </c>
      <c r="K100" s="28">
        <v>139380570.06999999</v>
      </c>
      <c r="L100" s="29">
        <v>131.00000000000006</v>
      </c>
      <c r="M100" s="30">
        <v>131.00000000000006</v>
      </c>
      <c r="N100" s="23">
        <f t="shared" si="1"/>
        <v>1</v>
      </c>
      <c r="O100" s="31">
        <f>L100/L104</f>
        <v>0.35309973045822118</v>
      </c>
      <c r="P100" s="32">
        <f>M100/M104</f>
        <v>0.35309973045822118</v>
      </c>
    </row>
    <row r="101" spans="1:16" ht="13.15" customHeight="1" x14ac:dyDescent="0.25">
      <c r="A101" s="16">
        <v>99</v>
      </c>
      <c r="B101" s="17" t="s">
        <v>25</v>
      </c>
      <c r="C101" s="17" t="s">
        <v>59</v>
      </c>
      <c r="D101" s="17" t="s">
        <v>60</v>
      </c>
      <c r="E101" s="17" t="s">
        <v>12</v>
      </c>
      <c r="F101" s="17" t="s">
        <v>13</v>
      </c>
      <c r="G101" s="17" t="s">
        <v>44</v>
      </c>
      <c r="H101" s="17" t="s">
        <v>21</v>
      </c>
      <c r="I101" s="26" t="s">
        <v>62</v>
      </c>
      <c r="J101" s="27">
        <v>59</v>
      </c>
      <c r="K101" s="28">
        <v>138256767.44</v>
      </c>
      <c r="L101" s="29">
        <v>142.00000000000003</v>
      </c>
      <c r="M101" s="30">
        <v>142.00000000000003</v>
      </c>
      <c r="N101" s="23">
        <f t="shared" si="1"/>
        <v>1</v>
      </c>
      <c r="O101" s="31">
        <f>L101/L104</f>
        <v>0.38274932614555263</v>
      </c>
      <c r="P101" s="32">
        <f>M101/M104</f>
        <v>0.38274932614555263</v>
      </c>
    </row>
    <row r="102" spans="1:16" ht="13.15" customHeight="1" x14ac:dyDescent="0.25">
      <c r="A102" s="16">
        <v>100</v>
      </c>
      <c r="B102" s="17" t="s">
        <v>25</v>
      </c>
      <c r="C102" s="17" t="s">
        <v>59</v>
      </c>
      <c r="D102" s="17" t="s">
        <v>60</v>
      </c>
      <c r="E102" s="17" t="s">
        <v>12</v>
      </c>
      <c r="F102" s="17" t="s">
        <v>13</v>
      </c>
      <c r="G102" s="17" t="s">
        <v>44</v>
      </c>
      <c r="H102" s="17" t="s">
        <v>21</v>
      </c>
      <c r="I102" s="26" t="s">
        <v>65</v>
      </c>
      <c r="J102" s="27">
        <v>1</v>
      </c>
      <c r="K102" s="28">
        <v>7468369.8899999997</v>
      </c>
      <c r="L102" s="29">
        <v>1</v>
      </c>
      <c r="M102" s="30">
        <v>1</v>
      </c>
      <c r="N102" s="23">
        <f t="shared" si="1"/>
        <v>1</v>
      </c>
      <c r="O102" s="31">
        <f>L102/L104</f>
        <v>2.6954177897574125E-3</v>
      </c>
      <c r="P102" s="32">
        <f>M102/M104</f>
        <v>2.6954177897574125E-3</v>
      </c>
    </row>
    <row r="103" spans="1:16" ht="13.15" customHeight="1" x14ac:dyDescent="0.25">
      <c r="A103" s="16">
        <v>101</v>
      </c>
      <c r="B103" s="17" t="s">
        <v>25</v>
      </c>
      <c r="C103" s="17" t="s">
        <v>59</v>
      </c>
      <c r="D103" s="17" t="s">
        <v>60</v>
      </c>
      <c r="E103" s="17" t="s">
        <v>12</v>
      </c>
      <c r="F103" s="17" t="s">
        <v>13</v>
      </c>
      <c r="G103" s="17" t="s">
        <v>44</v>
      </c>
      <c r="H103" s="17" t="s">
        <v>21</v>
      </c>
      <c r="I103" s="26" t="s">
        <v>66</v>
      </c>
      <c r="J103" s="27">
        <v>14</v>
      </c>
      <c r="K103" s="28">
        <v>52664546.480000004</v>
      </c>
      <c r="L103" s="29">
        <v>97</v>
      </c>
      <c r="M103" s="30">
        <v>97</v>
      </c>
      <c r="N103" s="23">
        <f t="shared" si="1"/>
        <v>1</v>
      </c>
      <c r="O103" s="31">
        <f>L103/L104</f>
        <v>0.26145552560646901</v>
      </c>
      <c r="P103" s="32">
        <f>M103/M104</f>
        <v>0.26145552560646901</v>
      </c>
    </row>
    <row r="104" spans="1:16" ht="13.15" customHeight="1" x14ac:dyDescent="0.25">
      <c r="A104" s="16">
        <v>102</v>
      </c>
      <c r="B104" s="17" t="s">
        <v>25</v>
      </c>
      <c r="C104" s="17" t="s">
        <v>59</v>
      </c>
      <c r="D104" s="17" t="s">
        <v>60</v>
      </c>
      <c r="E104" s="17" t="s">
        <v>12</v>
      </c>
      <c r="F104" s="17" t="s">
        <v>13</v>
      </c>
      <c r="G104" s="17" t="s">
        <v>44</v>
      </c>
      <c r="H104" s="17" t="s">
        <v>21</v>
      </c>
      <c r="I104" s="26" t="s">
        <v>18</v>
      </c>
      <c r="J104" s="27">
        <v>119</v>
      </c>
      <c r="K104" s="28">
        <v>337770253.87999994</v>
      </c>
      <c r="L104" s="29">
        <v>371</v>
      </c>
      <c r="M104" s="30">
        <v>371</v>
      </c>
      <c r="N104" s="23">
        <f t="shared" si="1"/>
        <v>1</v>
      </c>
      <c r="O104" s="31"/>
      <c r="P104" s="32"/>
    </row>
    <row r="105" spans="1:16" ht="13.15" customHeight="1" x14ac:dyDescent="0.25">
      <c r="A105" s="16">
        <v>103</v>
      </c>
      <c r="B105" s="17" t="s">
        <v>25</v>
      </c>
      <c r="C105" s="17" t="s">
        <v>59</v>
      </c>
      <c r="D105" s="17" t="s">
        <v>60</v>
      </c>
      <c r="E105" s="17" t="s">
        <v>12</v>
      </c>
      <c r="F105" s="17" t="s">
        <v>13</v>
      </c>
      <c r="G105" s="17" t="s">
        <v>45</v>
      </c>
      <c r="H105" s="17" t="s">
        <v>21</v>
      </c>
      <c r="I105" s="26" t="s">
        <v>61</v>
      </c>
      <c r="J105" s="27">
        <v>56</v>
      </c>
      <c r="K105" s="28">
        <v>151734343.69</v>
      </c>
      <c r="L105" s="29">
        <v>103.00000000000003</v>
      </c>
      <c r="M105" s="30">
        <v>103.00000000000003</v>
      </c>
      <c r="N105" s="23">
        <f t="shared" si="1"/>
        <v>1</v>
      </c>
      <c r="O105" s="31">
        <f>L105/L108</f>
        <v>0.19961240310077524</v>
      </c>
      <c r="P105" s="32">
        <f>M105/M108</f>
        <v>0.19961240310077524</v>
      </c>
    </row>
    <row r="106" spans="1:16" ht="13.15" customHeight="1" x14ac:dyDescent="0.25">
      <c r="A106" s="16">
        <v>104</v>
      </c>
      <c r="B106" s="17" t="s">
        <v>25</v>
      </c>
      <c r="C106" s="17" t="s">
        <v>59</v>
      </c>
      <c r="D106" s="17" t="s">
        <v>60</v>
      </c>
      <c r="E106" s="17" t="s">
        <v>12</v>
      </c>
      <c r="F106" s="17" t="s">
        <v>13</v>
      </c>
      <c r="G106" s="17" t="s">
        <v>45</v>
      </c>
      <c r="H106" s="17" t="s">
        <v>21</v>
      </c>
      <c r="I106" s="26" t="s">
        <v>62</v>
      </c>
      <c r="J106" s="27">
        <v>64</v>
      </c>
      <c r="K106" s="28">
        <v>118487310.67999999</v>
      </c>
      <c r="L106" s="29">
        <v>88</v>
      </c>
      <c r="M106" s="30">
        <v>88</v>
      </c>
      <c r="N106" s="23">
        <f t="shared" si="1"/>
        <v>1</v>
      </c>
      <c r="O106" s="31">
        <f>L106/L108</f>
        <v>0.17054263565891473</v>
      </c>
      <c r="P106" s="32">
        <f>M106/M108</f>
        <v>0.17054263565891473</v>
      </c>
    </row>
    <row r="107" spans="1:16" ht="13.15" customHeight="1" x14ac:dyDescent="0.25">
      <c r="A107" s="16">
        <v>105</v>
      </c>
      <c r="B107" s="17" t="s">
        <v>25</v>
      </c>
      <c r="C107" s="17" t="s">
        <v>59</v>
      </c>
      <c r="D107" s="17" t="s">
        <v>60</v>
      </c>
      <c r="E107" s="17" t="s">
        <v>12</v>
      </c>
      <c r="F107" s="17" t="s">
        <v>13</v>
      </c>
      <c r="G107" s="17" t="s">
        <v>45</v>
      </c>
      <c r="H107" s="17" t="s">
        <v>21</v>
      </c>
      <c r="I107" s="26" t="s">
        <v>66</v>
      </c>
      <c r="J107" s="27">
        <v>27</v>
      </c>
      <c r="K107" s="28">
        <v>72298045.659999996</v>
      </c>
      <c r="L107" s="29">
        <v>325.00000000000006</v>
      </c>
      <c r="M107" s="30">
        <v>325.00000000000006</v>
      </c>
      <c r="N107" s="23">
        <f t="shared" si="1"/>
        <v>1</v>
      </c>
      <c r="O107" s="31">
        <f>L107/L108</f>
        <v>0.6298449612403102</v>
      </c>
      <c r="P107" s="32">
        <f>M107/M108</f>
        <v>0.6298449612403102</v>
      </c>
    </row>
    <row r="108" spans="1:16" ht="13.15" customHeight="1" x14ac:dyDescent="0.25">
      <c r="A108" s="16">
        <v>106</v>
      </c>
      <c r="B108" s="17" t="s">
        <v>25</v>
      </c>
      <c r="C108" s="17" t="s">
        <v>59</v>
      </c>
      <c r="D108" s="17" t="s">
        <v>60</v>
      </c>
      <c r="E108" s="17" t="s">
        <v>12</v>
      </c>
      <c r="F108" s="17" t="s">
        <v>13</v>
      </c>
      <c r="G108" s="17" t="s">
        <v>45</v>
      </c>
      <c r="H108" s="17" t="s">
        <v>21</v>
      </c>
      <c r="I108" s="26" t="s">
        <v>18</v>
      </c>
      <c r="J108" s="27">
        <v>147</v>
      </c>
      <c r="K108" s="28">
        <v>342519700.02999985</v>
      </c>
      <c r="L108" s="29">
        <v>516</v>
      </c>
      <c r="M108" s="30">
        <v>516</v>
      </c>
      <c r="N108" s="23">
        <f t="shared" si="1"/>
        <v>1</v>
      </c>
      <c r="O108" s="31"/>
      <c r="P108" s="32"/>
    </row>
    <row r="109" spans="1:16" ht="13.15" customHeight="1" x14ac:dyDescent="0.25">
      <c r="A109" s="16">
        <v>107</v>
      </c>
      <c r="B109" s="17" t="s">
        <v>25</v>
      </c>
      <c r="C109" s="17" t="s">
        <v>59</v>
      </c>
      <c r="D109" s="17" t="s">
        <v>60</v>
      </c>
      <c r="E109" s="17" t="s">
        <v>12</v>
      </c>
      <c r="F109" s="17" t="s">
        <v>13</v>
      </c>
      <c r="G109" s="17" t="s">
        <v>67</v>
      </c>
      <c r="H109" s="17" t="s">
        <v>21</v>
      </c>
      <c r="I109" s="26" t="s">
        <v>61</v>
      </c>
      <c r="J109" s="27">
        <v>264</v>
      </c>
      <c r="K109" s="28">
        <v>536045434.78999949</v>
      </c>
      <c r="L109" s="29">
        <v>581</v>
      </c>
      <c r="M109" s="30">
        <v>581</v>
      </c>
      <c r="N109" s="23">
        <f t="shared" si="1"/>
        <v>1</v>
      </c>
      <c r="O109" s="31">
        <f>L109/L113</f>
        <v>0.44555214723926434</v>
      </c>
      <c r="P109" s="32">
        <f>M109/M113</f>
        <v>0.44555214723926434</v>
      </c>
    </row>
    <row r="110" spans="1:16" ht="13.15" customHeight="1" x14ac:dyDescent="0.25">
      <c r="A110" s="16">
        <v>108</v>
      </c>
      <c r="B110" s="17" t="s">
        <v>25</v>
      </c>
      <c r="C110" s="17" t="s">
        <v>59</v>
      </c>
      <c r="D110" s="17" t="s">
        <v>60</v>
      </c>
      <c r="E110" s="17" t="s">
        <v>12</v>
      </c>
      <c r="F110" s="17" t="s">
        <v>13</v>
      </c>
      <c r="G110" s="17" t="s">
        <v>67</v>
      </c>
      <c r="H110" s="17" t="s">
        <v>21</v>
      </c>
      <c r="I110" s="26" t="s">
        <v>62</v>
      </c>
      <c r="J110" s="27">
        <v>198</v>
      </c>
      <c r="K110" s="28">
        <v>341828413.2300002</v>
      </c>
      <c r="L110" s="29">
        <v>428.00000000000011</v>
      </c>
      <c r="M110" s="30">
        <v>428.00000000000011</v>
      </c>
      <c r="N110" s="23">
        <f t="shared" si="1"/>
        <v>1</v>
      </c>
      <c r="O110" s="31">
        <f>L110/L113</f>
        <v>0.32822085889570601</v>
      </c>
      <c r="P110" s="32">
        <f>M110/M113</f>
        <v>0.32822085889570601</v>
      </c>
    </row>
    <row r="111" spans="1:16" ht="13.15" customHeight="1" x14ac:dyDescent="0.25">
      <c r="A111" s="16">
        <v>109</v>
      </c>
      <c r="B111" s="17" t="s">
        <v>25</v>
      </c>
      <c r="C111" s="17" t="s">
        <v>59</v>
      </c>
      <c r="D111" s="17" t="s">
        <v>60</v>
      </c>
      <c r="E111" s="17" t="s">
        <v>12</v>
      </c>
      <c r="F111" s="17" t="s">
        <v>13</v>
      </c>
      <c r="G111" s="17" t="s">
        <v>67</v>
      </c>
      <c r="H111" s="17" t="s">
        <v>21</v>
      </c>
      <c r="I111" s="26" t="s">
        <v>65</v>
      </c>
      <c r="J111" s="27">
        <v>8</v>
      </c>
      <c r="K111" s="28">
        <v>31336868.84</v>
      </c>
      <c r="L111" s="29">
        <v>28</v>
      </c>
      <c r="M111" s="30">
        <v>28</v>
      </c>
      <c r="N111" s="23">
        <f t="shared" si="1"/>
        <v>1</v>
      </c>
      <c r="O111" s="31">
        <f>L111/L113</f>
        <v>2.1472392638036835E-2</v>
      </c>
      <c r="P111" s="32">
        <f>M111/M113</f>
        <v>2.1472392638036835E-2</v>
      </c>
    </row>
    <row r="112" spans="1:16" ht="13.15" customHeight="1" x14ac:dyDescent="0.25">
      <c r="A112" s="16">
        <v>110</v>
      </c>
      <c r="B112" s="17" t="s">
        <v>25</v>
      </c>
      <c r="C112" s="17" t="s">
        <v>59</v>
      </c>
      <c r="D112" s="17" t="s">
        <v>60</v>
      </c>
      <c r="E112" s="17" t="s">
        <v>12</v>
      </c>
      <c r="F112" s="17" t="s">
        <v>13</v>
      </c>
      <c r="G112" s="17" t="s">
        <v>67</v>
      </c>
      <c r="H112" s="17" t="s">
        <v>21</v>
      </c>
      <c r="I112" s="26" t="s">
        <v>66</v>
      </c>
      <c r="J112" s="27">
        <v>63</v>
      </c>
      <c r="K112" s="28">
        <v>192649874.27000007</v>
      </c>
      <c r="L112" s="29">
        <v>267</v>
      </c>
      <c r="M112" s="30">
        <v>267</v>
      </c>
      <c r="N112" s="23">
        <f t="shared" si="1"/>
        <v>1</v>
      </c>
      <c r="O112" s="31">
        <f>L112/L113</f>
        <v>0.20475460122699413</v>
      </c>
      <c r="P112" s="32">
        <f>M112/M113</f>
        <v>0.20475460122699413</v>
      </c>
    </row>
    <row r="113" spans="1:16" ht="13.15" customHeight="1" x14ac:dyDescent="0.25">
      <c r="A113" s="16">
        <v>111</v>
      </c>
      <c r="B113" s="17" t="s">
        <v>25</v>
      </c>
      <c r="C113" s="17" t="s">
        <v>59</v>
      </c>
      <c r="D113" s="17" t="s">
        <v>60</v>
      </c>
      <c r="E113" s="17" t="s">
        <v>12</v>
      </c>
      <c r="F113" s="17" t="s">
        <v>13</v>
      </c>
      <c r="G113" s="17" t="s">
        <v>67</v>
      </c>
      <c r="H113" s="17" t="s">
        <v>21</v>
      </c>
      <c r="I113" s="26" t="s">
        <v>18</v>
      </c>
      <c r="J113" s="27">
        <v>533</v>
      </c>
      <c r="K113" s="28">
        <v>1101860591.1299996</v>
      </c>
      <c r="L113" s="29">
        <v>1303.9999999999984</v>
      </c>
      <c r="M113" s="30">
        <v>1303.9999999999984</v>
      </c>
      <c r="N113" s="23">
        <f t="shared" si="1"/>
        <v>1</v>
      </c>
      <c r="O113" s="31"/>
      <c r="P113" s="32"/>
    </row>
    <row r="114" spans="1:16" ht="13.15" customHeight="1" x14ac:dyDescent="0.25">
      <c r="A114" s="16">
        <v>112</v>
      </c>
      <c r="B114" s="17" t="s">
        <v>25</v>
      </c>
      <c r="C114" s="17" t="s">
        <v>59</v>
      </c>
      <c r="D114" s="17" t="s">
        <v>60</v>
      </c>
      <c r="E114" s="17" t="s">
        <v>12</v>
      </c>
      <c r="F114" s="17" t="s">
        <v>13</v>
      </c>
      <c r="G114" s="17" t="s">
        <v>68</v>
      </c>
      <c r="H114" s="17" t="s">
        <v>21</v>
      </c>
      <c r="I114" s="26" t="s">
        <v>61</v>
      </c>
      <c r="J114" s="27">
        <v>113</v>
      </c>
      <c r="K114" s="28">
        <v>223756832.11000007</v>
      </c>
      <c r="L114" s="29">
        <v>852.00000000000011</v>
      </c>
      <c r="M114" s="30">
        <v>853</v>
      </c>
      <c r="N114" s="23">
        <f t="shared" si="1"/>
        <v>1.0011737089201878</v>
      </c>
      <c r="O114" s="31">
        <f>L114/L118</f>
        <v>0.19460941068981269</v>
      </c>
      <c r="P114" s="32">
        <f>M114/M118</f>
        <v>0.19457116788321163</v>
      </c>
    </row>
    <row r="115" spans="1:16" ht="13.15" customHeight="1" x14ac:dyDescent="0.25">
      <c r="A115" s="16">
        <v>113</v>
      </c>
      <c r="B115" s="17" t="s">
        <v>25</v>
      </c>
      <c r="C115" s="17" t="s">
        <v>59</v>
      </c>
      <c r="D115" s="17" t="s">
        <v>60</v>
      </c>
      <c r="E115" s="17" t="s">
        <v>12</v>
      </c>
      <c r="F115" s="17" t="s">
        <v>13</v>
      </c>
      <c r="G115" s="17" t="s">
        <v>68</v>
      </c>
      <c r="H115" s="17" t="s">
        <v>21</v>
      </c>
      <c r="I115" s="26" t="s">
        <v>62</v>
      </c>
      <c r="J115" s="27">
        <v>99</v>
      </c>
      <c r="K115" s="28">
        <v>210316960.75000006</v>
      </c>
      <c r="L115" s="29">
        <v>619</v>
      </c>
      <c r="M115" s="30">
        <v>619</v>
      </c>
      <c r="N115" s="23">
        <f t="shared" si="1"/>
        <v>1</v>
      </c>
      <c r="O115" s="31">
        <f>L115/L118</f>
        <v>0.14138876199177705</v>
      </c>
      <c r="P115" s="32">
        <f>M115/M118</f>
        <v>0.14119525547445252</v>
      </c>
    </row>
    <row r="116" spans="1:16" ht="13.15" customHeight="1" x14ac:dyDescent="0.25">
      <c r="A116" s="16">
        <v>114</v>
      </c>
      <c r="B116" s="17" t="s">
        <v>25</v>
      </c>
      <c r="C116" s="17" t="s">
        <v>59</v>
      </c>
      <c r="D116" s="17" t="s">
        <v>60</v>
      </c>
      <c r="E116" s="17" t="s">
        <v>12</v>
      </c>
      <c r="F116" s="17" t="s">
        <v>13</v>
      </c>
      <c r="G116" s="17" t="s">
        <v>68</v>
      </c>
      <c r="H116" s="17" t="s">
        <v>21</v>
      </c>
      <c r="I116" s="26" t="s">
        <v>65</v>
      </c>
      <c r="J116" s="27">
        <v>1</v>
      </c>
      <c r="K116" s="28">
        <v>19325374.100000001</v>
      </c>
      <c r="L116" s="29">
        <v>230</v>
      </c>
      <c r="M116" s="30">
        <v>235</v>
      </c>
      <c r="N116" s="23">
        <f t="shared" si="1"/>
        <v>1.0217391304347827</v>
      </c>
      <c r="O116" s="31">
        <f>L116/L118</f>
        <v>5.253540429419825E-2</v>
      </c>
      <c r="P116" s="32">
        <f>M116/M118</f>
        <v>5.3604014598540133E-2</v>
      </c>
    </row>
    <row r="117" spans="1:16" ht="13.15" customHeight="1" x14ac:dyDescent="0.25">
      <c r="A117" s="16">
        <v>115</v>
      </c>
      <c r="B117" s="17" t="s">
        <v>25</v>
      </c>
      <c r="C117" s="17" t="s">
        <v>59</v>
      </c>
      <c r="D117" s="17" t="s">
        <v>60</v>
      </c>
      <c r="E117" s="17" t="s">
        <v>12</v>
      </c>
      <c r="F117" s="17" t="s">
        <v>13</v>
      </c>
      <c r="G117" s="17" t="s">
        <v>68</v>
      </c>
      <c r="H117" s="17" t="s">
        <v>21</v>
      </c>
      <c r="I117" s="26" t="s">
        <v>66</v>
      </c>
      <c r="J117" s="27">
        <v>39</v>
      </c>
      <c r="K117" s="28">
        <v>135341944.68000001</v>
      </c>
      <c r="L117" s="29">
        <v>2676.9999999999991</v>
      </c>
      <c r="M117" s="30">
        <v>2676.9999999999991</v>
      </c>
      <c r="N117" s="23">
        <f t="shared" si="1"/>
        <v>1</v>
      </c>
      <c r="O117" s="31">
        <f>L117/L118</f>
        <v>0.61146642302421161</v>
      </c>
      <c r="P117" s="32">
        <f>M117/M118</f>
        <v>0.61062956204379526</v>
      </c>
    </row>
    <row r="118" spans="1:16" ht="13.15" customHeight="1" x14ac:dyDescent="0.25">
      <c r="A118" s="16">
        <v>116</v>
      </c>
      <c r="B118" s="17" t="s">
        <v>25</v>
      </c>
      <c r="C118" s="17" t="s">
        <v>59</v>
      </c>
      <c r="D118" s="17" t="s">
        <v>60</v>
      </c>
      <c r="E118" s="17" t="s">
        <v>12</v>
      </c>
      <c r="F118" s="17" t="s">
        <v>13</v>
      </c>
      <c r="G118" s="17" t="s">
        <v>68</v>
      </c>
      <c r="H118" s="17" t="s">
        <v>21</v>
      </c>
      <c r="I118" s="26" t="s">
        <v>18</v>
      </c>
      <c r="J118" s="27">
        <v>252</v>
      </c>
      <c r="K118" s="28">
        <v>588741111.64000034</v>
      </c>
      <c r="L118" s="29">
        <v>4378.0000000000009</v>
      </c>
      <c r="M118" s="30">
        <v>4384.0000000000009</v>
      </c>
      <c r="N118" s="23">
        <f t="shared" si="1"/>
        <v>1.0013704888076747</v>
      </c>
      <c r="O118" s="31"/>
      <c r="P118" s="32"/>
    </row>
    <row r="119" spans="1:16" ht="13.15" customHeight="1" x14ac:dyDescent="0.25">
      <c r="A119" s="16">
        <v>117</v>
      </c>
      <c r="B119" s="17" t="s">
        <v>25</v>
      </c>
      <c r="C119" s="17" t="s">
        <v>59</v>
      </c>
      <c r="D119" s="17" t="s">
        <v>60</v>
      </c>
      <c r="E119" s="17" t="s">
        <v>12</v>
      </c>
      <c r="F119" s="17" t="s">
        <v>13</v>
      </c>
      <c r="G119" s="17" t="s">
        <v>69</v>
      </c>
      <c r="H119" s="17" t="s">
        <v>70</v>
      </c>
      <c r="I119" s="26" t="s">
        <v>61</v>
      </c>
      <c r="J119" s="27">
        <v>251</v>
      </c>
      <c r="K119" s="28">
        <v>497734844.34000039</v>
      </c>
      <c r="L119" s="29">
        <v>845762.86000000034</v>
      </c>
      <c r="M119" s="30">
        <v>846079.82999999973</v>
      </c>
      <c r="N119" s="23">
        <f t="shared" si="1"/>
        <v>1.0003747740826541</v>
      </c>
      <c r="O119" s="31">
        <f>L119/L123</f>
        <v>0.46929702981806687</v>
      </c>
      <c r="P119" s="32">
        <f>M119/M123</f>
        <v>0.46950876048985302</v>
      </c>
    </row>
    <row r="120" spans="1:16" ht="13.15" customHeight="1" x14ac:dyDescent="0.25">
      <c r="A120" s="16">
        <v>118</v>
      </c>
      <c r="B120" s="17" t="s">
        <v>25</v>
      </c>
      <c r="C120" s="17" t="s">
        <v>59</v>
      </c>
      <c r="D120" s="17" t="s">
        <v>60</v>
      </c>
      <c r="E120" s="17" t="s">
        <v>12</v>
      </c>
      <c r="F120" s="17" t="s">
        <v>13</v>
      </c>
      <c r="G120" s="17" t="s">
        <v>69</v>
      </c>
      <c r="H120" s="17" t="s">
        <v>70</v>
      </c>
      <c r="I120" s="26" t="s">
        <v>62</v>
      </c>
      <c r="J120" s="27">
        <v>192</v>
      </c>
      <c r="K120" s="28">
        <v>325823045.75</v>
      </c>
      <c r="L120" s="29">
        <v>599546.36000000034</v>
      </c>
      <c r="M120" s="30">
        <v>599553.19999999984</v>
      </c>
      <c r="N120" s="23">
        <f t="shared" si="1"/>
        <v>1.0000114086256808</v>
      </c>
      <c r="O120" s="31">
        <f>L120/L123</f>
        <v>0.33267637927046534</v>
      </c>
      <c r="P120" s="32">
        <f>M120/M123</f>
        <v>0.33270557907015108</v>
      </c>
    </row>
    <row r="121" spans="1:16" ht="13.15" customHeight="1" x14ac:dyDescent="0.25">
      <c r="A121" s="16">
        <v>119</v>
      </c>
      <c r="B121" s="17" t="s">
        <v>25</v>
      </c>
      <c r="C121" s="17" t="s">
        <v>59</v>
      </c>
      <c r="D121" s="17" t="s">
        <v>60</v>
      </c>
      <c r="E121" s="17" t="s">
        <v>12</v>
      </c>
      <c r="F121" s="17" t="s">
        <v>13</v>
      </c>
      <c r="G121" s="17" t="s">
        <v>69</v>
      </c>
      <c r="H121" s="17" t="s">
        <v>70</v>
      </c>
      <c r="I121" s="26" t="s">
        <v>65</v>
      </c>
      <c r="J121" s="27">
        <v>8</v>
      </c>
      <c r="K121" s="28">
        <v>31336868.84</v>
      </c>
      <c r="L121" s="29">
        <v>45503.66</v>
      </c>
      <c r="M121" s="30">
        <v>45503.66</v>
      </c>
      <c r="N121" s="23">
        <f t="shared" si="1"/>
        <v>1</v>
      </c>
      <c r="O121" s="31">
        <f>L121/L123</f>
        <v>2.5249078073552637E-2</v>
      </c>
      <c r="P121" s="32">
        <f>M121/M123</f>
        <v>2.5251006166110489E-2</v>
      </c>
    </row>
    <row r="122" spans="1:16" ht="13.15" customHeight="1" x14ac:dyDescent="0.25">
      <c r="A122" s="16">
        <v>120</v>
      </c>
      <c r="B122" s="17" t="s">
        <v>25</v>
      </c>
      <c r="C122" s="17" t="s">
        <v>59</v>
      </c>
      <c r="D122" s="17" t="s">
        <v>60</v>
      </c>
      <c r="E122" s="17" t="s">
        <v>12</v>
      </c>
      <c r="F122" s="17" t="s">
        <v>13</v>
      </c>
      <c r="G122" s="17" t="s">
        <v>69</v>
      </c>
      <c r="H122" s="17" t="s">
        <v>70</v>
      </c>
      <c r="I122" s="26" t="s">
        <v>66</v>
      </c>
      <c r="J122" s="27">
        <v>62</v>
      </c>
      <c r="K122" s="28">
        <v>191933047.97000003</v>
      </c>
      <c r="L122" s="29">
        <v>311378.07000000007</v>
      </c>
      <c r="M122" s="30">
        <v>310916.64999999991</v>
      </c>
      <c r="N122" s="23">
        <f t="shared" si="1"/>
        <v>0.99851813584688176</v>
      </c>
      <c r="O122" s="31">
        <f>L122/L123</f>
        <v>0.17277751283791545</v>
      </c>
      <c r="P122" s="32">
        <f>M122/M123</f>
        <v>0.17253465427388509</v>
      </c>
    </row>
    <row r="123" spans="1:16" ht="13.15" customHeight="1" x14ac:dyDescent="0.25">
      <c r="A123" s="16">
        <v>121</v>
      </c>
      <c r="B123" s="17" t="s">
        <v>25</v>
      </c>
      <c r="C123" s="17" t="s">
        <v>59</v>
      </c>
      <c r="D123" s="17" t="s">
        <v>60</v>
      </c>
      <c r="E123" s="17" t="s">
        <v>12</v>
      </c>
      <c r="F123" s="17" t="s">
        <v>13</v>
      </c>
      <c r="G123" s="17" t="s">
        <v>69</v>
      </c>
      <c r="H123" s="17" t="s">
        <v>70</v>
      </c>
      <c r="I123" s="26" t="s">
        <v>18</v>
      </c>
      <c r="J123" s="27">
        <v>513</v>
      </c>
      <c r="K123" s="28">
        <v>1046827806.9000002</v>
      </c>
      <c r="L123" s="29">
        <v>1802190.9500000002</v>
      </c>
      <c r="M123" s="30">
        <v>1802053.34</v>
      </c>
      <c r="N123" s="23">
        <f t="shared" si="1"/>
        <v>0.99992364294138747</v>
      </c>
      <c r="O123" s="31"/>
      <c r="P123" s="32"/>
    </row>
    <row r="124" spans="1:16" ht="13.15" customHeight="1" x14ac:dyDescent="0.25">
      <c r="A124" s="16">
        <v>122</v>
      </c>
      <c r="B124" s="17" t="s">
        <v>25</v>
      </c>
      <c r="C124" s="17" t="s">
        <v>59</v>
      </c>
      <c r="D124" s="17" t="s">
        <v>60</v>
      </c>
      <c r="E124" s="17" t="s">
        <v>12</v>
      </c>
      <c r="F124" s="17" t="s">
        <v>13</v>
      </c>
      <c r="G124" s="17" t="s">
        <v>46</v>
      </c>
      <c r="H124" s="17" t="s">
        <v>47</v>
      </c>
      <c r="I124" s="26" t="s">
        <v>61</v>
      </c>
      <c r="J124" s="27">
        <v>267</v>
      </c>
      <c r="K124" s="28">
        <v>538635206.65999973</v>
      </c>
      <c r="L124" s="29">
        <v>60635.799999999996</v>
      </c>
      <c r="M124" s="30">
        <v>60816.510000000097</v>
      </c>
      <c r="N124" s="23">
        <f t="shared" si="1"/>
        <v>1.0029802525900557</v>
      </c>
      <c r="O124" s="31">
        <f>L124/L128</f>
        <v>0.45855360782813709</v>
      </c>
      <c r="P124" s="32">
        <f>M124/M128</f>
        <v>0.45810808581560419</v>
      </c>
    </row>
    <row r="125" spans="1:16" ht="13.15" customHeight="1" x14ac:dyDescent="0.25">
      <c r="A125" s="16">
        <v>123</v>
      </c>
      <c r="B125" s="17" t="s">
        <v>25</v>
      </c>
      <c r="C125" s="17" t="s">
        <v>59</v>
      </c>
      <c r="D125" s="17" t="s">
        <v>60</v>
      </c>
      <c r="E125" s="17" t="s">
        <v>12</v>
      </c>
      <c r="F125" s="17" t="s">
        <v>13</v>
      </c>
      <c r="G125" s="17" t="s">
        <v>46</v>
      </c>
      <c r="H125" s="17" t="s">
        <v>47</v>
      </c>
      <c r="I125" s="26" t="s">
        <v>62</v>
      </c>
      <c r="J125" s="27">
        <v>200</v>
      </c>
      <c r="K125" s="28">
        <v>346465039.01000005</v>
      </c>
      <c r="L125" s="29">
        <v>37097.099999999984</v>
      </c>
      <c r="M125" s="30">
        <v>37192.229999999989</v>
      </c>
      <c r="N125" s="23">
        <f t="shared" si="1"/>
        <v>1.0025643513913487</v>
      </c>
      <c r="O125" s="31">
        <f>L125/L128</f>
        <v>0.28054398630777821</v>
      </c>
      <c r="P125" s="32">
        <f>M125/M128</f>
        <v>0.28015519622079033</v>
      </c>
    </row>
    <row r="126" spans="1:16" ht="13.15" customHeight="1" x14ac:dyDescent="0.25">
      <c r="A126" s="16">
        <v>124</v>
      </c>
      <c r="B126" s="17" t="s">
        <v>25</v>
      </c>
      <c r="C126" s="17" t="s">
        <v>59</v>
      </c>
      <c r="D126" s="17" t="s">
        <v>60</v>
      </c>
      <c r="E126" s="17" t="s">
        <v>12</v>
      </c>
      <c r="F126" s="17" t="s">
        <v>13</v>
      </c>
      <c r="G126" s="17" t="s">
        <v>46</v>
      </c>
      <c r="H126" s="17" t="s">
        <v>47</v>
      </c>
      <c r="I126" s="26" t="s">
        <v>65</v>
      </c>
      <c r="J126" s="27">
        <v>8</v>
      </c>
      <c r="K126" s="28">
        <v>31336868.84</v>
      </c>
      <c r="L126" s="29">
        <v>2804.84</v>
      </c>
      <c r="M126" s="30">
        <v>2863.88</v>
      </c>
      <c r="N126" s="23">
        <f t="shared" si="1"/>
        <v>1.0210493290169849</v>
      </c>
      <c r="O126" s="31">
        <f>L126/L128</f>
        <v>2.1211388344520434E-2</v>
      </c>
      <c r="P126" s="32">
        <f>M126/M128</f>
        <v>2.1572539838369393E-2</v>
      </c>
    </row>
    <row r="127" spans="1:16" ht="13.15" customHeight="1" x14ac:dyDescent="0.25">
      <c r="A127" s="16">
        <v>125</v>
      </c>
      <c r="B127" s="17" t="s">
        <v>25</v>
      </c>
      <c r="C127" s="17" t="s">
        <v>59</v>
      </c>
      <c r="D127" s="17" t="s">
        <v>60</v>
      </c>
      <c r="E127" s="17" t="s">
        <v>12</v>
      </c>
      <c r="F127" s="17" t="s">
        <v>13</v>
      </c>
      <c r="G127" s="17" t="s">
        <v>46</v>
      </c>
      <c r="H127" s="17" t="s">
        <v>47</v>
      </c>
      <c r="I127" s="26" t="s">
        <v>66</v>
      </c>
      <c r="J127" s="27">
        <v>68</v>
      </c>
      <c r="K127" s="28">
        <v>213763237.92999998</v>
      </c>
      <c r="L127" s="29">
        <v>31695.000000000004</v>
      </c>
      <c r="M127" s="30">
        <v>31883.19000000001</v>
      </c>
      <c r="N127" s="23">
        <f t="shared" si="1"/>
        <v>1.005937529578798</v>
      </c>
      <c r="O127" s="31">
        <f>L127/L128</f>
        <v>0.23969101751956445</v>
      </c>
      <c r="P127" s="32">
        <f>M127/M128</f>
        <v>0.24016417812523597</v>
      </c>
    </row>
    <row r="128" spans="1:16" ht="13.15" customHeight="1" x14ac:dyDescent="0.25">
      <c r="A128" s="16">
        <v>126</v>
      </c>
      <c r="B128" s="17" t="s">
        <v>25</v>
      </c>
      <c r="C128" s="17" t="s">
        <v>59</v>
      </c>
      <c r="D128" s="17" t="s">
        <v>60</v>
      </c>
      <c r="E128" s="17" t="s">
        <v>12</v>
      </c>
      <c r="F128" s="17" t="s">
        <v>13</v>
      </c>
      <c r="G128" s="17" t="s">
        <v>46</v>
      </c>
      <c r="H128" s="17" t="s">
        <v>47</v>
      </c>
      <c r="I128" s="26" t="s">
        <v>18</v>
      </c>
      <c r="J128" s="27">
        <v>543</v>
      </c>
      <c r="K128" s="28">
        <v>1130200352.4399996</v>
      </c>
      <c r="L128" s="29">
        <v>132232.73999999996</v>
      </c>
      <c r="M128" s="30">
        <v>132755.81000000011</v>
      </c>
      <c r="N128" s="23">
        <f t="shared" si="1"/>
        <v>1.0039556769374978</v>
      </c>
      <c r="O128" s="31"/>
      <c r="P128" s="32"/>
    </row>
    <row r="129" spans="1:16" ht="13.15" customHeight="1" x14ac:dyDescent="0.25">
      <c r="A129" s="16">
        <v>127</v>
      </c>
      <c r="B129" s="17" t="s">
        <v>25</v>
      </c>
      <c r="C129" s="17" t="s">
        <v>59</v>
      </c>
      <c r="D129" s="17" t="s">
        <v>60</v>
      </c>
      <c r="E129" s="17" t="s">
        <v>12</v>
      </c>
      <c r="F129" s="17" t="s">
        <v>19</v>
      </c>
      <c r="G129" s="17" t="s">
        <v>31</v>
      </c>
      <c r="H129" s="17" t="s">
        <v>32</v>
      </c>
      <c r="I129" s="26" t="s">
        <v>61</v>
      </c>
      <c r="J129" s="27">
        <v>30</v>
      </c>
      <c r="K129" s="28">
        <v>68108202.999999985</v>
      </c>
      <c r="L129" s="29">
        <v>3.9700000000000006</v>
      </c>
      <c r="M129" s="30">
        <v>2.1800000000000002</v>
      </c>
      <c r="N129" s="23">
        <f t="shared" si="1"/>
        <v>0.54911838790931988</v>
      </c>
      <c r="O129" s="31">
        <f>L129/L133</f>
        <v>0.53004005340453941</v>
      </c>
      <c r="P129" s="32">
        <f>M129/M133</f>
        <v>0.38652482269503541</v>
      </c>
    </row>
    <row r="130" spans="1:16" ht="13.15" customHeight="1" x14ac:dyDescent="0.25">
      <c r="A130" s="16">
        <v>128</v>
      </c>
      <c r="B130" s="17" t="s">
        <v>25</v>
      </c>
      <c r="C130" s="17" t="s">
        <v>59</v>
      </c>
      <c r="D130" s="17" t="s">
        <v>60</v>
      </c>
      <c r="E130" s="17" t="s">
        <v>12</v>
      </c>
      <c r="F130" s="17" t="s">
        <v>19</v>
      </c>
      <c r="G130" s="17" t="s">
        <v>31</v>
      </c>
      <c r="H130" s="17" t="s">
        <v>32</v>
      </c>
      <c r="I130" s="26" t="s">
        <v>62</v>
      </c>
      <c r="J130" s="27">
        <v>39</v>
      </c>
      <c r="K130" s="28">
        <v>84522748.719999999</v>
      </c>
      <c r="L130" s="29">
        <v>2.3799999999999994</v>
      </c>
      <c r="M130" s="30">
        <v>2.3100000000000005</v>
      </c>
      <c r="N130" s="23">
        <f t="shared" si="1"/>
        <v>0.97058823529411808</v>
      </c>
      <c r="O130" s="31">
        <f>L130/L133</f>
        <v>0.31775700934579432</v>
      </c>
      <c r="P130" s="32">
        <f>M130/M133</f>
        <v>0.40957446808510639</v>
      </c>
    </row>
    <row r="131" spans="1:16" ht="13.15" customHeight="1" x14ac:dyDescent="0.25">
      <c r="A131" s="16">
        <v>129</v>
      </c>
      <c r="B131" s="17" t="s">
        <v>25</v>
      </c>
      <c r="C131" s="17" t="s">
        <v>59</v>
      </c>
      <c r="D131" s="17" t="s">
        <v>60</v>
      </c>
      <c r="E131" s="17" t="s">
        <v>12</v>
      </c>
      <c r="F131" s="17" t="s">
        <v>19</v>
      </c>
      <c r="G131" s="17" t="s">
        <v>31</v>
      </c>
      <c r="H131" s="17" t="s">
        <v>32</v>
      </c>
      <c r="I131" s="26" t="s">
        <v>65</v>
      </c>
      <c r="J131" s="27">
        <v>1</v>
      </c>
      <c r="K131" s="28">
        <v>7468369.8899999997</v>
      </c>
      <c r="L131" s="29">
        <v>0.02</v>
      </c>
      <c r="M131" s="30">
        <v>0.02</v>
      </c>
      <c r="N131" s="23">
        <f t="shared" si="1"/>
        <v>1</v>
      </c>
      <c r="O131" s="31">
        <f>L131/L133</f>
        <v>2.6702269692923898E-3</v>
      </c>
      <c r="P131" s="32">
        <f>M131/M133</f>
        <v>3.5460992907801409E-3</v>
      </c>
    </row>
    <row r="132" spans="1:16" ht="13.15" customHeight="1" x14ac:dyDescent="0.25">
      <c r="A132" s="16">
        <v>130</v>
      </c>
      <c r="B132" s="17" t="s">
        <v>25</v>
      </c>
      <c r="C132" s="17" t="s">
        <v>59</v>
      </c>
      <c r="D132" s="17" t="s">
        <v>60</v>
      </c>
      <c r="E132" s="17" t="s">
        <v>12</v>
      </c>
      <c r="F132" s="17" t="s">
        <v>19</v>
      </c>
      <c r="G132" s="17" t="s">
        <v>31</v>
      </c>
      <c r="H132" s="17" t="s">
        <v>32</v>
      </c>
      <c r="I132" s="26" t="s">
        <v>66</v>
      </c>
      <c r="J132" s="27">
        <v>13</v>
      </c>
      <c r="K132" s="28">
        <v>49512895.32</v>
      </c>
      <c r="L132" s="29">
        <v>1.1200000000000001</v>
      </c>
      <c r="M132" s="30">
        <v>1.1300000000000001</v>
      </c>
      <c r="N132" s="23">
        <f t="shared" si="1"/>
        <v>1.0089285714285714</v>
      </c>
      <c r="O132" s="31">
        <f>L132/L133</f>
        <v>0.14953271028037385</v>
      </c>
      <c r="P132" s="32">
        <f>M132/M133</f>
        <v>0.20035460992907797</v>
      </c>
    </row>
    <row r="133" spans="1:16" ht="13.15" customHeight="1" x14ac:dyDescent="0.25">
      <c r="A133" s="16">
        <v>131</v>
      </c>
      <c r="B133" s="17" t="s">
        <v>25</v>
      </c>
      <c r="C133" s="17" t="s">
        <v>59</v>
      </c>
      <c r="D133" s="17" t="s">
        <v>60</v>
      </c>
      <c r="E133" s="17" t="s">
        <v>12</v>
      </c>
      <c r="F133" s="17" t="s">
        <v>19</v>
      </c>
      <c r="G133" s="17" t="s">
        <v>31</v>
      </c>
      <c r="H133" s="17" t="s">
        <v>32</v>
      </c>
      <c r="I133" s="26" t="s">
        <v>18</v>
      </c>
      <c r="J133" s="27">
        <v>83</v>
      </c>
      <c r="K133" s="28">
        <v>209612216.93000001</v>
      </c>
      <c r="L133" s="29">
        <v>7.49</v>
      </c>
      <c r="M133" s="30">
        <v>5.6400000000000015</v>
      </c>
      <c r="N133" s="23">
        <f t="shared" ref="N133:N196" si="2">M133/L133</f>
        <v>0.75300400534045409</v>
      </c>
      <c r="O133" s="31"/>
      <c r="P133" s="32"/>
    </row>
    <row r="134" spans="1:16" ht="13.15" customHeight="1" x14ac:dyDescent="0.25">
      <c r="A134" s="16">
        <v>132</v>
      </c>
      <c r="B134" s="17" t="s">
        <v>25</v>
      </c>
      <c r="C134" s="17" t="s">
        <v>59</v>
      </c>
      <c r="D134" s="17" t="s">
        <v>60</v>
      </c>
      <c r="E134" s="17" t="s">
        <v>12</v>
      </c>
      <c r="F134" s="17" t="s">
        <v>19</v>
      </c>
      <c r="G134" s="17" t="s">
        <v>34</v>
      </c>
      <c r="H134" s="17" t="s">
        <v>35</v>
      </c>
      <c r="I134" s="26" t="s">
        <v>61</v>
      </c>
      <c r="J134" s="27">
        <v>42</v>
      </c>
      <c r="K134" s="28">
        <v>100455660.22</v>
      </c>
      <c r="L134" s="29">
        <v>0.94000000000000006</v>
      </c>
      <c r="M134" s="30">
        <v>0.87000000000000022</v>
      </c>
      <c r="N134" s="23">
        <f t="shared" si="2"/>
        <v>0.92553191489361719</v>
      </c>
      <c r="O134" s="31">
        <f>L134/L137</f>
        <v>5.581947743467934E-2</v>
      </c>
      <c r="P134" s="32">
        <f>M134/M137</f>
        <v>5.126694166175607E-2</v>
      </c>
    </row>
    <row r="135" spans="1:16" ht="13.15" customHeight="1" x14ac:dyDescent="0.25">
      <c r="A135" s="16">
        <v>133</v>
      </c>
      <c r="B135" s="17" t="s">
        <v>25</v>
      </c>
      <c r="C135" s="17" t="s">
        <v>59</v>
      </c>
      <c r="D135" s="17" t="s">
        <v>60</v>
      </c>
      <c r="E135" s="17" t="s">
        <v>12</v>
      </c>
      <c r="F135" s="17" t="s">
        <v>19</v>
      </c>
      <c r="G135" s="17" t="s">
        <v>34</v>
      </c>
      <c r="H135" s="17" t="s">
        <v>35</v>
      </c>
      <c r="I135" s="26" t="s">
        <v>62</v>
      </c>
      <c r="J135" s="27">
        <v>57</v>
      </c>
      <c r="K135" s="28">
        <v>106898035.05000001</v>
      </c>
      <c r="L135" s="29">
        <v>1.0599999999999998</v>
      </c>
      <c r="M135" s="30">
        <v>1.19</v>
      </c>
      <c r="N135" s="23">
        <f t="shared" si="2"/>
        <v>1.1226415094339623</v>
      </c>
      <c r="O135" s="31">
        <f>L135/L137</f>
        <v>6.2945368171021365E-2</v>
      </c>
      <c r="P135" s="32">
        <f>M135/M137</f>
        <v>7.0123747790218044E-2</v>
      </c>
    </row>
    <row r="136" spans="1:16" ht="13.15" customHeight="1" x14ac:dyDescent="0.25">
      <c r="A136" s="16">
        <v>134</v>
      </c>
      <c r="B136" s="17" t="s">
        <v>25</v>
      </c>
      <c r="C136" s="17" t="s">
        <v>59</v>
      </c>
      <c r="D136" s="17" t="s">
        <v>60</v>
      </c>
      <c r="E136" s="17" t="s">
        <v>12</v>
      </c>
      <c r="F136" s="17" t="s">
        <v>19</v>
      </c>
      <c r="G136" s="17" t="s">
        <v>34</v>
      </c>
      <c r="H136" s="17" t="s">
        <v>35</v>
      </c>
      <c r="I136" s="26" t="s">
        <v>66</v>
      </c>
      <c r="J136" s="27">
        <v>27</v>
      </c>
      <c r="K136" s="28">
        <v>72298045.659999996</v>
      </c>
      <c r="L136" s="29">
        <v>14.840000000000002</v>
      </c>
      <c r="M136" s="30">
        <v>14.910000000000002</v>
      </c>
      <c r="N136" s="23">
        <f t="shared" si="2"/>
        <v>1.0047169811320755</v>
      </c>
      <c r="O136" s="31">
        <f>L136/L137</f>
        <v>0.88123515439429945</v>
      </c>
      <c r="P136" s="32">
        <f>M136/M137</f>
        <v>0.87860931054802627</v>
      </c>
    </row>
    <row r="137" spans="1:16" ht="13.15" customHeight="1" x14ac:dyDescent="0.25">
      <c r="A137" s="16">
        <v>135</v>
      </c>
      <c r="B137" s="17" t="s">
        <v>25</v>
      </c>
      <c r="C137" s="17" t="s">
        <v>59</v>
      </c>
      <c r="D137" s="17" t="s">
        <v>60</v>
      </c>
      <c r="E137" s="17" t="s">
        <v>12</v>
      </c>
      <c r="F137" s="17" t="s">
        <v>19</v>
      </c>
      <c r="G137" s="17" t="s">
        <v>34</v>
      </c>
      <c r="H137" s="17" t="s">
        <v>35</v>
      </c>
      <c r="I137" s="26" t="s">
        <v>18</v>
      </c>
      <c r="J137" s="27">
        <v>126</v>
      </c>
      <c r="K137" s="28">
        <v>279651740.92999989</v>
      </c>
      <c r="L137" s="29">
        <v>16.84</v>
      </c>
      <c r="M137" s="30">
        <v>16.969999999999995</v>
      </c>
      <c r="N137" s="23">
        <f t="shared" si="2"/>
        <v>1.0077197149643702</v>
      </c>
      <c r="O137" s="31"/>
      <c r="P137" s="32"/>
    </row>
    <row r="138" spans="1:16" ht="13.15" customHeight="1" x14ac:dyDescent="0.25">
      <c r="A138" s="16">
        <v>136</v>
      </c>
      <c r="B138" s="17" t="s">
        <v>25</v>
      </c>
      <c r="C138" s="17" t="s">
        <v>59</v>
      </c>
      <c r="D138" s="17" t="s">
        <v>60</v>
      </c>
      <c r="E138" s="17" t="s">
        <v>12</v>
      </c>
      <c r="F138" s="17" t="s">
        <v>19</v>
      </c>
      <c r="G138" s="17" t="s">
        <v>71</v>
      </c>
      <c r="H138" s="17" t="s">
        <v>72</v>
      </c>
      <c r="I138" s="26" t="s">
        <v>61</v>
      </c>
      <c r="J138" s="27">
        <v>266</v>
      </c>
      <c r="K138" s="28">
        <v>536591607.29999995</v>
      </c>
      <c r="L138" s="29">
        <v>549885.41999999993</v>
      </c>
      <c r="M138" s="30">
        <v>534254.16999999969</v>
      </c>
      <c r="N138" s="23">
        <f t="shared" si="2"/>
        <v>0.97157362346504794</v>
      </c>
      <c r="O138" s="31">
        <f>L138/L142</f>
        <v>0.46981265571981257</v>
      </c>
      <c r="P138" s="32">
        <f>M138/M142</f>
        <v>0.46096867014756149</v>
      </c>
    </row>
    <row r="139" spans="1:16" ht="13.15" customHeight="1" x14ac:dyDescent="0.25">
      <c r="A139" s="16">
        <v>137</v>
      </c>
      <c r="B139" s="17" t="s">
        <v>25</v>
      </c>
      <c r="C139" s="17" t="s">
        <v>59</v>
      </c>
      <c r="D139" s="17" t="s">
        <v>60</v>
      </c>
      <c r="E139" s="17" t="s">
        <v>12</v>
      </c>
      <c r="F139" s="17" t="s">
        <v>19</v>
      </c>
      <c r="G139" s="17" t="s">
        <v>71</v>
      </c>
      <c r="H139" s="17" t="s">
        <v>72</v>
      </c>
      <c r="I139" s="26" t="s">
        <v>62</v>
      </c>
      <c r="J139" s="27">
        <v>197</v>
      </c>
      <c r="K139" s="28">
        <v>344127746.80000007</v>
      </c>
      <c r="L139" s="29">
        <v>332275.15999999997</v>
      </c>
      <c r="M139" s="30">
        <v>335540.10999999993</v>
      </c>
      <c r="N139" s="23">
        <f t="shared" si="2"/>
        <v>1.0098260429699288</v>
      </c>
      <c r="O139" s="31">
        <f>L139/L142</f>
        <v>0.28389018815833605</v>
      </c>
      <c r="P139" s="32">
        <f>M139/M142</f>
        <v>0.28951290785033379</v>
      </c>
    </row>
    <row r="140" spans="1:16" ht="13.15" customHeight="1" x14ac:dyDescent="0.25">
      <c r="A140" s="16">
        <v>138</v>
      </c>
      <c r="B140" s="17" t="s">
        <v>25</v>
      </c>
      <c r="C140" s="17" t="s">
        <v>59</v>
      </c>
      <c r="D140" s="17" t="s">
        <v>60</v>
      </c>
      <c r="E140" s="17" t="s">
        <v>12</v>
      </c>
      <c r="F140" s="17" t="s">
        <v>19</v>
      </c>
      <c r="G140" s="17" t="s">
        <v>71</v>
      </c>
      <c r="H140" s="17" t="s">
        <v>72</v>
      </c>
      <c r="I140" s="26" t="s">
        <v>65</v>
      </c>
      <c r="J140" s="27">
        <v>8</v>
      </c>
      <c r="K140" s="28">
        <v>31336868.84</v>
      </c>
      <c r="L140" s="29">
        <v>24175.640000000007</v>
      </c>
      <c r="M140" s="30">
        <v>27859.72</v>
      </c>
      <c r="N140" s="23">
        <f t="shared" si="2"/>
        <v>1.1523881063748465</v>
      </c>
      <c r="O140" s="31">
        <f>L140/L142</f>
        <v>2.0655251474254645E-2</v>
      </c>
      <c r="P140" s="32">
        <f>M140/M142</f>
        <v>2.4038105456590877E-2</v>
      </c>
    </row>
    <row r="141" spans="1:16" ht="13.15" customHeight="1" x14ac:dyDescent="0.25">
      <c r="A141" s="16">
        <v>139</v>
      </c>
      <c r="B141" s="17" t="s">
        <v>25</v>
      </c>
      <c r="C141" s="17" t="s">
        <v>59</v>
      </c>
      <c r="D141" s="17" t="s">
        <v>60</v>
      </c>
      <c r="E141" s="17" t="s">
        <v>12</v>
      </c>
      <c r="F141" s="17" t="s">
        <v>19</v>
      </c>
      <c r="G141" s="17" t="s">
        <v>71</v>
      </c>
      <c r="H141" s="17" t="s">
        <v>72</v>
      </c>
      <c r="I141" s="26" t="s">
        <v>66</v>
      </c>
      <c r="J141" s="27">
        <v>68</v>
      </c>
      <c r="K141" s="28">
        <v>213763237.92999998</v>
      </c>
      <c r="L141" s="29">
        <v>264099.3</v>
      </c>
      <c r="M141" s="30">
        <v>261327.52000000005</v>
      </c>
      <c r="N141" s="23">
        <f t="shared" si="2"/>
        <v>0.98950478096685623</v>
      </c>
      <c r="O141" s="31">
        <f>L141/L142</f>
        <v>0.22564190464759643</v>
      </c>
      <c r="P141" s="32">
        <f>M141/M142</f>
        <v>0.22548031654551312</v>
      </c>
    </row>
    <row r="142" spans="1:16" ht="13.15" customHeight="1" x14ac:dyDescent="0.25">
      <c r="A142" s="16">
        <v>140</v>
      </c>
      <c r="B142" s="17" t="s">
        <v>25</v>
      </c>
      <c r="C142" s="17" t="s">
        <v>59</v>
      </c>
      <c r="D142" s="17" t="s">
        <v>60</v>
      </c>
      <c r="E142" s="17" t="s">
        <v>12</v>
      </c>
      <c r="F142" s="17" t="s">
        <v>19</v>
      </c>
      <c r="G142" s="17" t="s">
        <v>71</v>
      </c>
      <c r="H142" s="17" t="s">
        <v>72</v>
      </c>
      <c r="I142" s="26" t="s">
        <v>18</v>
      </c>
      <c r="J142" s="27">
        <v>539</v>
      </c>
      <c r="K142" s="28">
        <v>1125819460.8699992</v>
      </c>
      <c r="L142" s="29">
        <v>1170435.5200000003</v>
      </c>
      <c r="M142" s="30">
        <v>1158981.5200000005</v>
      </c>
      <c r="N142" s="23">
        <f t="shared" si="2"/>
        <v>0.99021389918173386</v>
      </c>
      <c r="O142" s="31"/>
      <c r="P142" s="32"/>
    </row>
    <row r="143" spans="1:16" ht="13.15" customHeight="1" x14ac:dyDescent="0.25">
      <c r="A143" s="16">
        <v>141</v>
      </c>
      <c r="B143" s="17" t="s">
        <v>25</v>
      </c>
      <c r="C143" s="17" t="s">
        <v>59</v>
      </c>
      <c r="D143" s="17" t="s">
        <v>60</v>
      </c>
      <c r="E143" s="17" t="s">
        <v>12</v>
      </c>
      <c r="F143" s="17" t="s">
        <v>19</v>
      </c>
      <c r="G143" s="17" t="s">
        <v>73</v>
      </c>
      <c r="H143" s="17" t="s">
        <v>74</v>
      </c>
      <c r="I143" s="26" t="s">
        <v>61</v>
      </c>
      <c r="J143" s="27">
        <v>132</v>
      </c>
      <c r="K143" s="28">
        <v>310165712.95999998</v>
      </c>
      <c r="L143" s="29">
        <v>5693.0900000000038</v>
      </c>
      <c r="M143" s="30">
        <v>5965.9099999999971</v>
      </c>
      <c r="N143" s="23">
        <f t="shared" si="2"/>
        <v>1.0479212519036223</v>
      </c>
      <c r="O143" s="31">
        <f>L143/L147</f>
        <v>0.58275013178973012</v>
      </c>
      <c r="P143" s="32">
        <f>M143/M147</f>
        <v>0.58852235846543888</v>
      </c>
    </row>
    <row r="144" spans="1:16" ht="13.15" customHeight="1" x14ac:dyDescent="0.25">
      <c r="A144" s="16">
        <v>142</v>
      </c>
      <c r="B144" s="17" t="s">
        <v>25</v>
      </c>
      <c r="C144" s="17" t="s">
        <v>59</v>
      </c>
      <c r="D144" s="17" t="s">
        <v>60</v>
      </c>
      <c r="E144" s="17" t="s">
        <v>12</v>
      </c>
      <c r="F144" s="17" t="s">
        <v>19</v>
      </c>
      <c r="G144" s="17" t="s">
        <v>73</v>
      </c>
      <c r="H144" s="17" t="s">
        <v>74</v>
      </c>
      <c r="I144" s="26" t="s">
        <v>62</v>
      </c>
      <c r="J144" s="27">
        <v>78</v>
      </c>
      <c r="K144" s="28">
        <v>171789486.07000002</v>
      </c>
      <c r="L144" s="29">
        <v>3067.0999999999995</v>
      </c>
      <c r="M144" s="30">
        <v>3249.4100000000008</v>
      </c>
      <c r="N144" s="23">
        <f t="shared" si="2"/>
        <v>1.0594405138404361</v>
      </c>
      <c r="O144" s="31">
        <f>L144/L147</f>
        <v>0.31395128642130721</v>
      </c>
      <c r="P144" s="32">
        <f>M144/M147</f>
        <v>0.32054631008868439</v>
      </c>
    </row>
    <row r="145" spans="1:16" ht="13.15" customHeight="1" x14ac:dyDescent="0.25">
      <c r="A145" s="16">
        <v>143</v>
      </c>
      <c r="B145" s="17" t="s">
        <v>25</v>
      </c>
      <c r="C145" s="17" t="s">
        <v>59</v>
      </c>
      <c r="D145" s="17" t="s">
        <v>60</v>
      </c>
      <c r="E145" s="17" t="s">
        <v>12</v>
      </c>
      <c r="F145" s="17" t="s">
        <v>19</v>
      </c>
      <c r="G145" s="17" t="s">
        <v>73</v>
      </c>
      <c r="H145" s="17" t="s">
        <v>74</v>
      </c>
      <c r="I145" s="26" t="s">
        <v>65</v>
      </c>
      <c r="J145" s="27">
        <v>1</v>
      </c>
      <c r="K145" s="28">
        <v>7468369.8899999997</v>
      </c>
      <c r="L145" s="29">
        <v>19.41</v>
      </c>
      <c r="M145" s="30">
        <v>20.9</v>
      </c>
      <c r="N145" s="23">
        <f t="shared" si="2"/>
        <v>1.0767645543534259</v>
      </c>
      <c r="O145" s="31">
        <f>L145/L147</f>
        <v>1.9868261450352366E-3</v>
      </c>
      <c r="P145" s="32">
        <f>M145/M147</f>
        <v>2.0617336319065619E-3</v>
      </c>
    </row>
    <row r="146" spans="1:16" ht="13.15" customHeight="1" x14ac:dyDescent="0.25">
      <c r="A146" s="16">
        <v>144</v>
      </c>
      <c r="B146" s="17" t="s">
        <v>25</v>
      </c>
      <c r="C146" s="17" t="s">
        <v>59</v>
      </c>
      <c r="D146" s="17" t="s">
        <v>60</v>
      </c>
      <c r="E146" s="17" t="s">
        <v>12</v>
      </c>
      <c r="F146" s="17" t="s">
        <v>19</v>
      </c>
      <c r="G146" s="17" t="s">
        <v>73</v>
      </c>
      <c r="H146" s="17" t="s">
        <v>74</v>
      </c>
      <c r="I146" s="26" t="s">
        <v>66</v>
      </c>
      <c r="J146" s="27">
        <v>31</v>
      </c>
      <c r="K146" s="28">
        <v>101941671.77000001</v>
      </c>
      <c r="L146" s="29">
        <v>989.75000000000011</v>
      </c>
      <c r="M146" s="30">
        <v>900.88</v>
      </c>
      <c r="N146" s="23">
        <f t="shared" si="2"/>
        <v>0.91020964890123757</v>
      </c>
      <c r="O146" s="31">
        <f>L146/L147</f>
        <v>0.10131175564392714</v>
      </c>
      <c r="P146" s="32">
        <f>M146/M147</f>
        <v>8.8869597813970511E-2</v>
      </c>
    </row>
    <row r="147" spans="1:16" ht="13.15" customHeight="1" x14ac:dyDescent="0.25">
      <c r="A147" s="16">
        <v>145</v>
      </c>
      <c r="B147" s="17" t="s">
        <v>25</v>
      </c>
      <c r="C147" s="17" t="s">
        <v>59</v>
      </c>
      <c r="D147" s="17" t="s">
        <v>60</v>
      </c>
      <c r="E147" s="17" t="s">
        <v>12</v>
      </c>
      <c r="F147" s="17" t="s">
        <v>19</v>
      </c>
      <c r="G147" s="17" t="s">
        <v>73</v>
      </c>
      <c r="H147" s="17" t="s">
        <v>74</v>
      </c>
      <c r="I147" s="26" t="s">
        <v>18</v>
      </c>
      <c r="J147" s="27">
        <v>242</v>
      </c>
      <c r="K147" s="28">
        <v>591365240.6900003</v>
      </c>
      <c r="L147" s="29">
        <v>9769.3500000000058</v>
      </c>
      <c r="M147" s="30">
        <v>10137.099999999995</v>
      </c>
      <c r="N147" s="23">
        <f t="shared" si="2"/>
        <v>1.0376432413620138</v>
      </c>
      <c r="O147" s="31"/>
      <c r="P147" s="32"/>
    </row>
    <row r="148" spans="1:16" ht="13.15" customHeight="1" x14ac:dyDescent="0.25">
      <c r="A148" s="16">
        <v>146</v>
      </c>
      <c r="B148" s="17" t="s">
        <v>25</v>
      </c>
      <c r="C148" s="17" t="s">
        <v>59</v>
      </c>
      <c r="D148" s="17" t="s">
        <v>60</v>
      </c>
      <c r="E148" s="17" t="s">
        <v>12</v>
      </c>
      <c r="F148" s="17" t="s">
        <v>19</v>
      </c>
      <c r="G148" s="17" t="s">
        <v>50</v>
      </c>
      <c r="H148" s="17" t="s">
        <v>51</v>
      </c>
      <c r="I148" s="26" t="s">
        <v>61</v>
      </c>
      <c r="J148" s="27">
        <v>42</v>
      </c>
      <c r="K148" s="28">
        <v>122642178.35000004</v>
      </c>
      <c r="L148" s="29">
        <v>4364.5600000000004</v>
      </c>
      <c r="M148" s="30">
        <v>157609.95000000001</v>
      </c>
      <c r="N148" s="23">
        <f t="shared" si="2"/>
        <v>36.111303315798153</v>
      </c>
      <c r="O148" s="31">
        <f>L148/L152</f>
        <v>0.53075722918011936</v>
      </c>
      <c r="P148" s="32">
        <f>M148/M152</f>
        <v>0.97332937109538742</v>
      </c>
    </row>
    <row r="149" spans="1:16" ht="13.15" customHeight="1" x14ac:dyDescent="0.25">
      <c r="A149" s="16">
        <v>147</v>
      </c>
      <c r="B149" s="17" t="s">
        <v>25</v>
      </c>
      <c r="C149" s="17" t="s">
        <v>59</v>
      </c>
      <c r="D149" s="17" t="s">
        <v>60</v>
      </c>
      <c r="E149" s="17" t="s">
        <v>12</v>
      </c>
      <c r="F149" s="17" t="s">
        <v>19</v>
      </c>
      <c r="G149" s="17" t="s">
        <v>50</v>
      </c>
      <c r="H149" s="17" t="s">
        <v>51</v>
      </c>
      <c r="I149" s="26" t="s">
        <v>62</v>
      </c>
      <c r="J149" s="27">
        <v>54</v>
      </c>
      <c r="K149" s="28">
        <v>105532288.29999997</v>
      </c>
      <c r="L149" s="29">
        <v>2828.6299999999997</v>
      </c>
      <c r="M149" s="30">
        <v>3283.7700000000004</v>
      </c>
      <c r="N149" s="23">
        <f t="shared" si="2"/>
        <v>1.1609047489420676</v>
      </c>
      <c r="O149" s="31">
        <f>L149/L152</f>
        <v>0.3439787335208499</v>
      </c>
      <c r="P149" s="32">
        <f>M149/M152</f>
        <v>2.0279111749746132E-2</v>
      </c>
    </row>
    <row r="150" spans="1:16" ht="13.15" customHeight="1" x14ac:dyDescent="0.25">
      <c r="A150" s="16">
        <v>148</v>
      </c>
      <c r="B150" s="17" t="s">
        <v>25</v>
      </c>
      <c r="C150" s="17" t="s">
        <v>59</v>
      </c>
      <c r="D150" s="17" t="s">
        <v>60</v>
      </c>
      <c r="E150" s="17" t="s">
        <v>12</v>
      </c>
      <c r="F150" s="17" t="s">
        <v>19</v>
      </c>
      <c r="G150" s="17" t="s">
        <v>50</v>
      </c>
      <c r="H150" s="17" t="s">
        <v>51</v>
      </c>
      <c r="I150" s="26" t="s">
        <v>65</v>
      </c>
      <c r="J150" s="27">
        <v>1</v>
      </c>
      <c r="K150" s="28">
        <v>7468369.8899999997</v>
      </c>
      <c r="L150" s="29">
        <v>11.24</v>
      </c>
      <c r="M150" s="30">
        <v>11.24</v>
      </c>
      <c r="N150" s="23">
        <f t="shared" si="2"/>
        <v>1</v>
      </c>
      <c r="O150" s="31">
        <f>L150/L152</f>
        <v>1.3668528456441294E-3</v>
      </c>
      <c r="P150" s="32">
        <f>M150/M152</f>
        <v>6.9413270742818933E-5</v>
      </c>
    </row>
    <row r="151" spans="1:16" ht="13.15" customHeight="1" x14ac:dyDescent="0.25">
      <c r="A151" s="16">
        <v>149</v>
      </c>
      <c r="B151" s="17" t="s">
        <v>25</v>
      </c>
      <c r="C151" s="17" t="s">
        <v>59</v>
      </c>
      <c r="D151" s="17" t="s">
        <v>60</v>
      </c>
      <c r="E151" s="17" t="s">
        <v>12</v>
      </c>
      <c r="F151" s="17" t="s">
        <v>19</v>
      </c>
      <c r="G151" s="17" t="s">
        <v>50</v>
      </c>
      <c r="H151" s="17" t="s">
        <v>51</v>
      </c>
      <c r="I151" s="26" t="s">
        <v>66</v>
      </c>
      <c r="J151" s="27">
        <v>14</v>
      </c>
      <c r="K151" s="28">
        <v>52664546.480000004</v>
      </c>
      <c r="L151" s="29">
        <v>1018.8399999999999</v>
      </c>
      <c r="M151" s="30">
        <v>1023.7300000000001</v>
      </c>
      <c r="N151" s="23">
        <f t="shared" si="2"/>
        <v>1.0047995759883792</v>
      </c>
      <c r="O151" s="31">
        <f>L151/L152</f>
        <v>0.12389718445338653</v>
      </c>
      <c r="P151" s="32">
        <f>M151/M152</f>
        <v>6.3221038841233118E-3</v>
      </c>
    </row>
    <row r="152" spans="1:16" ht="13.15" customHeight="1" x14ac:dyDescent="0.25">
      <c r="A152" s="16">
        <v>150</v>
      </c>
      <c r="B152" s="17" t="s">
        <v>25</v>
      </c>
      <c r="C152" s="17" t="s">
        <v>59</v>
      </c>
      <c r="D152" s="17" t="s">
        <v>60</v>
      </c>
      <c r="E152" s="17" t="s">
        <v>12</v>
      </c>
      <c r="F152" s="17" t="s">
        <v>19</v>
      </c>
      <c r="G152" s="17" t="s">
        <v>50</v>
      </c>
      <c r="H152" s="17" t="s">
        <v>51</v>
      </c>
      <c r="I152" s="26" t="s">
        <v>18</v>
      </c>
      <c r="J152" s="27">
        <v>111</v>
      </c>
      <c r="K152" s="28">
        <v>288307383.01999998</v>
      </c>
      <c r="L152" s="29">
        <v>8223.27</v>
      </c>
      <c r="M152" s="30">
        <v>161928.69000000006</v>
      </c>
      <c r="N152" s="23">
        <f t="shared" si="2"/>
        <v>19.691520526505887</v>
      </c>
      <c r="O152" s="31"/>
      <c r="P152" s="32"/>
    </row>
    <row r="153" spans="1:16" ht="13.15" customHeight="1" x14ac:dyDescent="0.25">
      <c r="A153" s="16">
        <v>151</v>
      </c>
      <c r="B153" s="17" t="s">
        <v>25</v>
      </c>
      <c r="C153" s="17" t="s">
        <v>59</v>
      </c>
      <c r="D153" s="17" t="s">
        <v>60</v>
      </c>
      <c r="E153" s="17" t="s">
        <v>12</v>
      </c>
      <c r="F153" s="17" t="s">
        <v>19</v>
      </c>
      <c r="G153" s="17" t="s">
        <v>52</v>
      </c>
      <c r="H153" s="17" t="s">
        <v>51</v>
      </c>
      <c r="I153" s="26" t="s">
        <v>61</v>
      </c>
      <c r="J153" s="27">
        <v>1</v>
      </c>
      <c r="K153" s="28">
        <v>160704.15</v>
      </c>
      <c r="L153" s="29">
        <v>63.39</v>
      </c>
      <c r="M153" s="30">
        <v>63.39</v>
      </c>
      <c r="N153" s="23">
        <f t="shared" si="2"/>
        <v>1</v>
      </c>
      <c r="O153" s="31">
        <f>L153/L156</f>
        <v>0.22237423700273623</v>
      </c>
      <c r="P153" s="32">
        <f>M153/M156</f>
        <v>0.22237423700273623</v>
      </c>
    </row>
    <row r="154" spans="1:16" ht="13.15" customHeight="1" x14ac:dyDescent="0.25">
      <c r="A154" s="16">
        <v>152</v>
      </c>
      <c r="B154" s="17" t="s">
        <v>25</v>
      </c>
      <c r="C154" s="17" t="s">
        <v>59</v>
      </c>
      <c r="D154" s="17" t="s">
        <v>60</v>
      </c>
      <c r="E154" s="17" t="s">
        <v>12</v>
      </c>
      <c r="F154" s="17" t="s">
        <v>19</v>
      </c>
      <c r="G154" s="17" t="s">
        <v>52</v>
      </c>
      <c r="H154" s="17" t="s">
        <v>51</v>
      </c>
      <c r="I154" s="26" t="s">
        <v>62</v>
      </c>
      <c r="J154" s="27">
        <v>3</v>
      </c>
      <c r="K154" s="28">
        <v>29356001.649999999</v>
      </c>
      <c r="L154" s="29">
        <v>214.57000000000002</v>
      </c>
      <c r="M154" s="30">
        <v>214.57000000000002</v>
      </c>
      <c r="N154" s="23">
        <f t="shared" si="2"/>
        <v>1</v>
      </c>
      <c r="O154" s="31">
        <f>L154/L156</f>
        <v>0.75271872588227029</v>
      </c>
      <c r="P154" s="32">
        <f>M154/M156</f>
        <v>0.75271872588227029</v>
      </c>
    </row>
    <row r="155" spans="1:16" ht="13.15" customHeight="1" x14ac:dyDescent="0.25">
      <c r="A155" s="16">
        <v>153</v>
      </c>
      <c r="B155" s="17" t="s">
        <v>25</v>
      </c>
      <c r="C155" s="17" t="s">
        <v>59</v>
      </c>
      <c r="D155" s="17" t="s">
        <v>60</v>
      </c>
      <c r="E155" s="17" t="s">
        <v>12</v>
      </c>
      <c r="F155" s="17" t="s">
        <v>19</v>
      </c>
      <c r="G155" s="17" t="s">
        <v>52</v>
      </c>
      <c r="H155" s="17" t="s">
        <v>51</v>
      </c>
      <c r="I155" s="26" t="s">
        <v>66</v>
      </c>
      <c r="J155" s="27">
        <v>2</v>
      </c>
      <c r="K155" s="28">
        <v>14616041.649999999</v>
      </c>
      <c r="L155" s="29">
        <v>7.1000000000000005</v>
      </c>
      <c r="M155" s="30">
        <v>7.1000000000000005</v>
      </c>
      <c r="N155" s="23">
        <f t="shared" si="2"/>
        <v>1</v>
      </c>
      <c r="O155" s="31">
        <f>L155/L156</f>
        <v>2.4907037114993331E-2</v>
      </c>
      <c r="P155" s="32">
        <f>M155/M156</f>
        <v>2.4907037114993331E-2</v>
      </c>
    </row>
    <row r="156" spans="1:16" ht="13.15" customHeight="1" x14ac:dyDescent="0.25">
      <c r="A156" s="16">
        <v>154</v>
      </c>
      <c r="B156" s="17" t="s">
        <v>25</v>
      </c>
      <c r="C156" s="17" t="s">
        <v>59</v>
      </c>
      <c r="D156" s="17" t="s">
        <v>60</v>
      </c>
      <c r="E156" s="17" t="s">
        <v>12</v>
      </c>
      <c r="F156" s="17" t="s">
        <v>19</v>
      </c>
      <c r="G156" s="17" t="s">
        <v>52</v>
      </c>
      <c r="H156" s="17" t="s">
        <v>51</v>
      </c>
      <c r="I156" s="26" t="s">
        <v>18</v>
      </c>
      <c r="J156" s="27">
        <v>6</v>
      </c>
      <c r="K156" s="28">
        <v>44132747.449999996</v>
      </c>
      <c r="L156" s="29">
        <v>285.06000000000006</v>
      </c>
      <c r="M156" s="30">
        <v>285.06000000000006</v>
      </c>
      <c r="N156" s="23">
        <f t="shared" si="2"/>
        <v>1</v>
      </c>
      <c r="O156" s="31"/>
      <c r="P156" s="32"/>
    </row>
    <row r="157" spans="1:16" ht="13.15" customHeight="1" x14ac:dyDescent="0.25">
      <c r="A157" s="16">
        <v>155</v>
      </c>
      <c r="B157" s="17" t="s">
        <v>25</v>
      </c>
      <c r="C157" s="17" t="s">
        <v>59</v>
      </c>
      <c r="D157" s="17" t="s">
        <v>60</v>
      </c>
      <c r="E157" s="17" t="s">
        <v>12</v>
      </c>
      <c r="F157" s="17" t="s">
        <v>19</v>
      </c>
      <c r="G157" s="17" t="s">
        <v>53</v>
      </c>
      <c r="H157" s="17" t="s">
        <v>54</v>
      </c>
      <c r="I157" s="26" t="s">
        <v>61</v>
      </c>
      <c r="J157" s="27">
        <v>50</v>
      </c>
      <c r="K157" s="28">
        <v>133085929.78</v>
      </c>
      <c r="L157" s="29">
        <v>1076.99</v>
      </c>
      <c r="M157" s="30">
        <v>1001.2500000000002</v>
      </c>
      <c r="N157" s="23">
        <f t="shared" si="2"/>
        <v>0.9296743702355641</v>
      </c>
      <c r="O157" s="31">
        <f>L157/L160</f>
        <v>0.28565934342831534</v>
      </c>
      <c r="P157" s="32">
        <f>M157/M160</f>
        <v>0.25442787081035767</v>
      </c>
    </row>
    <row r="158" spans="1:16" ht="13.15" customHeight="1" x14ac:dyDescent="0.25">
      <c r="A158" s="16">
        <v>156</v>
      </c>
      <c r="B158" s="17" t="s">
        <v>25</v>
      </c>
      <c r="C158" s="17" t="s">
        <v>59</v>
      </c>
      <c r="D158" s="17" t="s">
        <v>60</v>
      </c>
      <c r="E158" s="17" t="s">
        <v>12</v>
      </c>
      <c r="F158" s="17" t="s">
        <v>19</v>
      </c>
      <c r="G158" s="17" t="s">
        <v>53</v>
      </c>
      <c r="H158" s="17" t="s">
        <v>54</v>
      </c>
      <c r="I158" s="26" t="s">
        <v>62</v>
      </c>
      <c r="J158" s="27">
        <v>63</v>
      </c>
      <c r="K158" s="28">
        <v>119129826.39000006</v>
      </c>
      <c r="L158" s="29">
        <v>1138.01</v>
      </c>
      <c r="M158" s="30">
        <v>1036.4299999999998</v>
      </c>
      <c r="N158" s="23">
        <f t="shared" si="2"/>
        <v>0.9107389214506022</v>
      </c>
      <c r="O158" s="31">
        <f>L158/L160</f>
        <v>0.30184420413825302</v>
      </c>
      <c r="P158" s="32">
        <f>M158/M160</f>
        <v>0.26336746880796891</v>
      </c>
    </row>
    <row r="159" spans="1:16" ht="13.15" customHeight="1" x14ac:dyDescent="0.25">
      <c r="A159" s="16">
        <v>157</v>
      </c>
      <c r="B159" s="17" t="s">
        <v>25</v>
      </c>
      <c r="C159" s="17" t="s">
        <v>59</v>
      </c>
      <c r="D159" s="17" t="s">
        <v>60</v>
      </c>
      <c r="E159" s="17" t="s">
        <v>12</v>
      </c>
      <c r="F159" s="17" t="s">
        <v>19</v>
      </c>
      <c r="G159" s="17" t="s">
        <v>53</v>
      </c>
      <c r="H159" s="17" t="s">
        <v>54</v>
      </c>
      <c r="I159" s="26" t="s">
        <v>66</v>
      </c>
      <c r="J159" s="27">
        <v>26</v>
      </c>
      <c r="K159" s="28">
        <v>70306722.439999998</v>
      </c>
      <c r="L159" s="29">
        <v>1555.1899999999996</v>
      </c>
      <c r="M159" s="30">
        <v>1897.6200000000001</v>
      </c>
      <c r="N159" s="23">
        <f t="shared" si="2"/>
        <v>1.2201853149775916</v>
      </c>
      <c r="O159" s="31">
        <f>L159/L160</f>
        <v>0.41249645243343175</v>
      </c>
      <c r="P159" s="32">
        <f>M159/M160</f>
        <v>0.48220466038167376</v>
      </c>
    </row>
    <row r="160" spans="1:16" ht="13.15" customHeight="1" x14ac:dyDescent="0.25">
      <c r="A160" s="16">
        <v>158</v>
      </c>
      <c r="B160" s="17" t="s">
        <v>25</v>
      </c>
      <c r="C160" s="17" t="s">
        <v>59</v>
      </c>
      <c r="D160" s="17" t="s">
        <v>60</v>
      </c>
      <c r="E160" s="17" t="s">
        <v>12</v>
      </c>
      <c r="F160" s="17" t="s">
        <v>19</v>
      </c>
      <c r="G160" s="17" t="s">
        <v>53</v>
      </c>
      <c r="H160" s="17" t="s">
        <v>54</v>
      </c>
      <c r="I160" s="26" t="s">
        <v>18</v>
      </c>
      <c r="J160" s="27">
        <v>139</v>
      </c>
      <c r="K160" s="28">
        <v>322522478.6099999</v>
      </c>
      <c r="L160" s="29">
        <v>3770.1899999999991</v>
      </c>
      <c r="M160" s="30">
        <v>3935.2999999999988</v>
      </c>
      <c r="N160" s="23">
        <f t="shared" si="2"/>
        <v>1.0437935488662375</v>
      </c>
      <c r="O160" s="31"/>
      <c r="P160" s="32"/>
    </row>
    <row r="161" spans="1:16" ht="13.15" customHeight="1" x14ac:dyDescent="0.25">
      <c r="A161" s="16">
        <v>159</v>
      </c>
      <c r="B161" s="17" t="s">
        <v>25</v>
      </c>
      <c r="C161" s="17" t="s">
        <v>59</v>
      </c>
      <c r="D161" s="17" t="s">
        <v>60</v>
      </c>
      <c r="E161" s="17" t="s">
        <v>12</v>
      </c>
      <c r="F161" s="17" t="s">
        <v>19</v>
      </c>
      <c r="G161" s="17" t="s">
        <v>55</v>
      </c>
      <c r="H161" s="17" t="s">
        <v>54</v>
      </c>
      <c r="I161" s="26" t="s">
        <v>61</v>
      </c>
      <c r="J161" s="27">
        <v>2</v>
      </c>
      <c r="K161" s="28">
        <v>5811691.8700000001</v>
      </c>
      <c r="L161" s="29">
        <v>50.400000000000006</v>
      </c>
      <c r="M161" s="30">
        <v>42.399999999999991</v>
      </c>
      <c r="N161" s="23">
        <f t="shared" si="2"/>
        <v>0.84126984126984106</v>
      </c>
      <c r="O161" s="31">
        <f>L161/L164</f>
        <v>0.38265887176372343</v>
      </c>
      <c r="P161" s="32">
        <f>M161/M164</f>
        <v>0.33501896333754744</v>
      </c>
    </row>
    <row r="162" spans="1:16" ht="13.15" customHeight="1" x14ac:dyDescent="0.25">
      <c r="A162" s="16">
        <v>160</v>
      </c>
      <c r="B162" s="17" t="s">
        <v>25</v>
      </c>
      <c r="C162" s="17" t="s">
        <v>59</v>
      </c>
      <c r="D162" s="17" t="s">
        <v>60</v>
      </c>
      <c r="E162" s="17" t="s">
        <v>12</v>
      </c>
      <c r="F162" s="17" t="s">
        <v>19</v>
      </c>
      <c r="G162" s="17" t="s">
        <v>55</v>
      </c>
      <c r="H162" s="17" t="s">
        <v>54</v>
      </c>
      <c r="I162" s="26" t="s">
        <v>62</v>
      </c>
      <c r="J162" s="27">
        <v>3</v>
      </c>
      <c r="K162" s="28">
        <v>2658329.81</v>
      </c>
      <c r="L162" s="29">
        <v>67.34</v>
      </c>
      <c r="M162" s="30">
        <v>70.23</v>
      </c>
      <c r="N162" s="23">
        <f t="shared" si="2"/>
        <v>1.042916542916543</v>
      </c>
      <c r="O162" s="31">
        <f>L162/L164</f>
        <v>0.51127477032875268</v>
      </c>
      <c r="P162" s="32">
        <f>M162/M164</f>
        <v>0.55491466498103681</v>
      </c>
    </row>
    <row r="163" spans="1:16" ht="13.15" customHeight="1" x14ac:dyDescent="0.25">
      <c r="A163" s="16">
        <v>161</v>
      </c>
      <c r="B163" s="17" t="s">
        <v>25</v>
      </c>
      <c r="C163" s="17" t="s">
        <v>59</v>
      </c>
      <c r="D163" s="17" t="s">
        <v>60</v>
      </c>
      <c r="E163" s="17" t="s">
        <v>12</v>
      </c>
      <c r="F163" s="17" t="s">
        <v>19</v>
      </c>
      <c r="G163" s="17" t="s">
        <v>55</v>
      </c>
      <c r="H163" s="17" t="s">
        <v>54</v>
      </c>
      <c r="I163" s="26" t="s">
        <v>66</v>
      </c>
      <c r="J163" s="27">
        <v>1</v>
      </c>
      <c r="K163" s="28">
        <v>1991323.22</v>
      </c>
      <c r="L163" s="29">
        <v>13.97</v>
      </c>
      <c r="M163" s="30">
        <v>13.93</v>
      </c>
      <c r="N163" s="23">
        <f t="shared" si="2"/>
        <v>0.99713672154617028</v>
      </c>
      <c r="O163" s="31">
        <f>L163/L164</f>
        <v>0.10606635790752413</v>
      </c>
      <c r="P163" s="32">
        <f>M163/M164</f>
        <v>0.11006637168141595</v>
      </c>
    </row>
    <row r="164" spans="1:16" ht="13.15" customHeight="1" x14ac:dyDescent="0.25">
      <c r="A164" s="16">
        <v>162</v>
      </c>
      <c r="B164" s="17" t="s">
        <v>25</v>
      </c>
      <c r="C164" s="17" t="s">
        <v>59</v>
      </c>
      <c r="D164" s="17" t="s">
        <v>60</v>
      </c>
      <c r="E164" s="17" t="s">
        <v>12</v>
      </c>
      <c r="F164" s="17" t="s">
        <v>19</v>
      </c>
      <c r="G164" s="17" t="s">
        <v>55</v>
      </c>
      <c r="H164" s="17" t="s">
        <v>54</v>
      </c>
      <c r="I164" s="26" t="s">
        <v>18</v>
      </c>
      <c r="J164" s="27">
        <v>6</v>
      </c>
      <c r="K164" s="28">
        <v>10461344.9</v>
      </c>
      <c r="L164" s="29">
        <v>131.70999999999998</v>
      </c>
      <c r="M164" s="30">
        <v>126.55999999999997</v>
      </c>
      <c r="N164" s="23">
        <f t="shared" si="2"/>
        <v>0.96089894465112746</v>
      </c>
      <c r="O164" s="31"/>
      <c r="P164" s="32"/>
    </row>
    <row r="165" spans="1:16" ht="13.15" customHeight="1" x14ac:dyDescent="0.25">
      <c r="A165" s="16">
        <v>163</v>
      </c>
      <c r="B165" s="17" t="s">
        <v>25</v>
      </c>
      <c r="C165" s="17" t="s">
        <v>59</v>
      </c>
      <c r="D165" s="17" t="s">
        <v>60</v>
      </c>
      <c r="E165" s="17" t="s">
        <v>12</v>
      </c>
      <c r="F165" s="17" t="s">
        <v>19</v>
      </c>
      <c r="G165" s="17" t="s">
        <v>75</v>
      </c>
      <c r="H165" s="17" t="s">
        <v>76</v>
      </c>
      <c r="I165" s="26" t="s">
        <v>61</v>
      </c>
      <c r="J165" s="27">
        <v>262</v>
      </c>
      <c r="K165" s="28">
        <v>531361270.98000032</v>
      </c>
      <c r="L165" s="29">
        <v>182001098.92000014</v>
      </c>
      <c r="M165" s="30">
        <v>177681497.5</v>
      </c>
      <c r="N165" s="23">
        <f t="shared" si="2"/>
        <v>0.97626606956972906</v>
      </c>
      <c r="O165" s="31">
        <f>L165/L169</f>
        <v>0.48393845571887839</v>
      </c>
      <c r="P165" s="32">
        <f>M165/M169</f>
        <v>0.473416848432478</v>
      </c>
    </row>
    <row r="166" spans="1:16" ht="13.15" customHeight="1" x14ac:dyDescent="0.25">
      <c r="A166" s="16">
        <v>164</v>
      </c>
      <c r="B166" s="17" t="s">
        <v>25</v>
      </c>
      <c r="C166" s="17" t="s">
        <v>59</v>
      </c>
      <c r="D166" s="17" t="s">
        <v>60</v>
      </c>
      <c r="E166" s="17" t="s">
        <v>12</v>
      </c>
      <c r="F166" s="17" t="s">
        <v>19</v>
      </c>
      <c r="G166" s="17" t="s">
        <v>75</v>
      </c>
      <c r="H166" s="17" t="s">
        <v>76</v>
      </c>
      <c r="I166" s="26" t="s">
        <v>62</v>
      </c>
      <c r="J166" s="27">
        <v>194</v>
      </c>
      <c r="K166" s="28">
        <v>341497480.83000004</v>
      </c>
      <c r="L166" s="29">
        <v>121868898.08999993</v>
      </c>
      <c r="M166" s="30">
        <v>124034473.73999994</v>
      </c>
      <c r="N166" s="23">
        <f t="shared" si="2"/>
        <v>1.0177697155216807</v>
      </c>
      <c r="O166" s="31">
        <f>L166/L169</f>
        <v>0.32404774856749469</v>
      </c>
      <c r="P166" s="32">
        <f>M166/M169</f>
        <v>0.33047903400843254</v>
      </c>
    </row>
    <row r="167" spans="1:16" ht="13.15" customHeight="1" x14ac:dyDescent="0.25">
      <c r="A167" s="16">
        <v>165</v>
      </c>
      <c r="B167" s="17" t="s">
        <v>25</v>
      </c>
      <c r="C167" s="17" t="s">
        <v>59</v>
      </c>
      <c r="D167" s="17" t="s">
        <v>60</v>
      </c>
      <c r="E167" s="17" t="s">
        <v>12</v>
      </c>
      <c r="F167" s="17" t="s">
        <v>19</v>
      </c>
      <c r="G167" s="17" t="s">
        <v>75</v>
      </c>
      <c r="H167" s="17" t="s">
        <v>76</v>
      </c>
      <c r="I167" s="26" t="s">
        <v>65</v>
      </c>
      <c r="J167" s="27">
        <v>7</v>
      </c>
      <c r="K167" s="28">
        <v>12011494.739999998</v>
      </c>
      <c r="L167" s="29">
        <v>2772449.4</v>
      </c>
      <c r="M167" s="30">
        <v>2944458</v>
      </c>
      <c r="N167" s="23">
        <f t="shared" si="2"/>
        <v>1.0620421061607113</v>
      </c>
      <c r="O167" s="31">
        <f>L167/L169</f>
        <v>7.3719053849476057E-3</v>
      </c>
      <c r="P167" s="32">
        <f>M167/M169</f>
        <v>7.8452514545122917E-3</v>
      </c>
    </row>
    <row r="168" spans="1:16" ht="13.15" customHeight="1" x14ac:dyDescent="0.25">
      <c r="A168" s="16">
        <v>166</v>
      </c>
      <c r="B168" s="17" t="s">
        <v>25</v>
      </c>
      <c r="C168" s="17" t="s">
        <v>59</v>
      </c>
      <c r="D168" s="17" t="s">
        <v>60</v>
      </c>
      <c r="E168" s="17" t="s">
        <v>12</v>
      </c>
      <c r="F168" s="17" t="s">
        <v>19</v>
      </c>
      <c r="G168" s="17" t="s">
        <v>75</v>
      </c>
      <c r="H168" s="17" t="s">
        <v>76</v>
      </c>
      <c r="I168" s="26" t="s">
        <v>66</v>
      </c>
      <c r="J168" s="27">
        <v>60</v>
      </c>
      <c r="K168" s="28">
        <v>187016670.6800001</v>
      </c>
      <c r="L168" s="29">
        <v>69440703.770000011</v>
      </c>
      <c r="M168" s="30">
        <v>70656795.079999998</v>
      </c>
      <c r="N168" s="23">
        <f t="shared" si="2"/>
        <v>1.0175126581958025</v>
      </c>
      <c r="O168" s="31">
        <f>L168/L169</f>
        <v>0.18464189032867998</v>
      </c>
      <c r="P168" s="32">
        <f>M168/M169</f>
        <v>0.18825886610457576</v>
      </c>
    </row>
    <row r="169" spans="1:16" ht="13.15" customHeight="1" x14ac:dyDescent="0.25">
      <c r="A169" s="16">
        <v>167</v>
      </c>
      <c r="B169" s="17" t="s">
        <v>25</v>
      </c>
      <c r="C169" s="17" t="s">
        <v>59</v>
      </c>
      <c r="D169" s="17" t="s">
        <v>60</v>
      </c>
      <c r="E169" s="17" t="s">
        <v>12</v>
      </c>
      <c r="F169" s="17" t="s">
        <v>19</v>
      </c>
      <c r="G169" s="17" t="s">
        <v>75</v>
      </c>
      <c r="H169" s="17" t="s">
        <v>76</v>
      </c>
      <c r="I169" s="26" t="s">
        <v>18</v>
      </c>
      <c r="J169" s="27">
        <v>523</v>
      </c>
      <c r="K169" s="28">
        <v>1071886917.2300004</v>
      </c>
      <c r="L169" s="29">
        <v>376083150.17999983</v>
      </c>
      <c r="M169" s="30">
        <v>375317224.32000047</v>
      </c>
      <c r="N169" s="23">
        <f t="shared" si="2"/>
        <v>0.99796341351737572</v>
      </c>
      <c r="O169" s="31"/>
      <c r="P169" s="32"/>
    </row>
    <row r="170" spans="1:16" ht="13.15" customHeight="1" x14ac:dyDescent="0.25">
      <c r="A170" s="16">
        <v>168</v>
      </c>
      <c r="B170" s="17" t="s">
        <v>25</v>
      </c>
      <c r="C170" s="17" t="s">
        <v>59</v>
      </c>
      <c r="D170" s="17" t="s">
        <v>60</v>
      </c>
      <c r="E170" s="17" t="s">
        <v>12</v>
      </c>
      <c r="F170" s="17" t="s">
        <v>19</v>
      </c>
      <c r="G170" s="17" t="s">
        <v>77</v>
      </c>
      <c r="H170" s="17" t="s">
        <v>72</v>
      </c>
      <c r="I170" s="26" t="s">
        <v>61</v>
      </c>
      <c r="J170" s="27">
        <v>264</v>
      </c>
      <c r="K170" s="28">
        <v>536250688.67999959</v>
      </c>
      <c r="L170" s="29">
        <v>594325.41999999958</v>
      </c>
      <c r="M170" s="30">
        <v>571142.37000000023</v>
      </c>
      <c r="N170" s="23">
        <f t="shared" si="2"/>
        <v>0.96099266627363955</v>
      </c>
      <c r="O170" s="31">
        <f>L170/L174</f>
        <v>0.47559401216018521</v>
      </c>
      <c r="P170" s="32">
        <f>M170/M174</f>
        <v>0.461515545665729</v>
      </c>
    </row>
    <row r="171" spans="1:16" ht="13.15" customHeight="1" x14ac:dyDescent="0.25">
      <c r="A171" s="16">
        <v>169</v>
      </c>
      <c r="B171" s="17" t="s">
        <v>25</v>
      </c>
      <c r="C171" s="17" t="s">
        <v>59</v>
      </c>
      <c r="D171" s="17" t="s">
        <v>60</v>
      </c>
      <c r="E171" s="17" t="s">
        <v>12</v>
      </c>
      <c r="F171" s="17" t="s">
        <v>19</v>
      </c>
      <c r="G171" s="17" t="s">
        <v>77</v>
      </c>
      <c r="H171" s="17" t="s">
        <v>72</v>
      </c>
      <c r="I171" s="26" t="s">
        <v>62</v>
      </c>
      <c r="J171" s="27">
        <v>199</v>
      </c>
      <c r="K171" s="28">
        <v>341799640.58999991</v>
      </c>
      <c r="L171" s="29">
        <v>377328.77000000014</v>
      </c>
      <c r="M171" s="30">
        <v>387103.92</v>
      </c>
      <c r="N171" s="23">
        <f t="shared" si="2"/>
        <v>1.0259061878584022</v>
      </c>
      <c r="O171" s="31">
        <f>L171/L174</f>
        <v>0.3019478850959596</v>
      </c>
      <c r="P171" s="32">
        <f>M171/M174</f>
        <v>0.31280200218404847</v>
      </c>
    </row>
    <row r="172" spans="1:16" ht="13.15" customHeight="1" x14ac:dyDescent="0.25">
      <c r="A172" s="16">
        <v>170</v>
      </c>
      <c r="B172" s="17" t="s">
        <v>25</v>
      </c>
      <c r="C172" s="17" t="s">
        <v>59</v>
      </c>
      <c r="D172" s="17" t="s">
        <v>60</v>
      </c>
      <c r="E172" s="17" t="s">
        <v>12</v>
      </c>
      <c r="F172" s="17" t="s">
        <v>19</v>
      </c>
      <c r="G172" s="17" t="s">
        <v>77</v>
      </c>
      <c r="H172" s="17" t="s">
        <v>72</v>
      </c>
      <c r="I172" s="26" t="s">
        <v>65</v>
      </c>
      <c r="J172" s="27">
        <v>8</v>
      </c>
      <c r="K172" s="28">
        <v>31336868.84</v>
      </c>
      <c r="L172" s="29">
        <v>28047.690000000002</v>
      </c>
      <c r="M172" s="30">
        <v>31807.170000000002</v>
      </c>
      <c r="N172" s="23">
        <f t="shared" si="2"/>
        <v>1.1340388459798294</v>
      </c>
      <c r="O172" s="31">
        <f>L172/L174</f>
        <v>2.2444460509404286E-2</v>
      </c>
      <c r="P172" s="32">
        <f>M172/M174</f>
        <v>2.5702003895513127E-2</v>
      </c>
    </row>
    <row r="173" spans="1:16" ht="13.15" customHeight="1" x14ac:dyDescent="0.25">
      <c r="A173" s="16">
        <v>171</v>
      </c>
      <c r="B173" s="17" t="s">
        <v>25</v>
      </c>
      <c r="C173" s="17" t="s">
        <v>59</v>
      </c>
      <c r="D173" s="17" t="s">
        <v>60</v>
      </c>
      <c r="E173" s="17" t="s">
        <v>12</v>
      </c>
      <c r="F173" s="17" t="s">
        <v>19</v>
      </c>
      <c r="G173" s="17" t="s">
        <v>77</v>
      </c>
      <c r="H173" s="17" t="s">
        <v>72</v>
      </c>
      <c r="I173" s="26" t="s">
        <v>66</v>
      </c>
      <c r="J173" s="27">
        <v>63</v>
      </c>
      <c r="K173" s="28">
        <v>197294230.11999992</v>
      </c>
      <c r="L173" s="29">
        <v>249946.78000000003</v>
      </c>
      <c r="M173" s="30">
        <v>247483.11999999997</v>
      </c>
      <c r="N173" s="23">
        <f t="shared" si="2"/>
        <v>0.99014326169754996</v>
      </c>
      <c r="O173" s="31">
        <f>L173/L174</f>
        <v>0.20001364223445001</v>
      </c>
      <c r="P173" s="32">
        <f>M173/M174</f>
        <v>0.19998044825470929</v>
      </c>
    </row>
    <row r="174" spans="1:16" ht="13.15" customHeight="1" x14ac:dyDescent="0.25">
      <c r="A174" s="16">
        <v>172</v>
      </c>
      <c r="B174" s="17" t="s">
        <v>25</v>
      </c>
      <c r="C174" s="17" t="s">
        <v>59</v>
      </c>
      <c r="D174" s="17" t="s">
        <v>60</v>
      </c>
      <c r="E174" s="17" t="s">
        <v>12</v>
      </c>
      <c r="F174" s="17" t="s">
        <v>19</v>
      </c>
      <c r="G174" s="17" t="s">
        <v>77</v>
      </c>
      <c r="H174" s="17" t="s">
        <v>72</v>
      </c>
      <c r="I174" s="26" t="s">
        <v>18</v>
      </c>
      <c r="J174" s="27">
        <v>534</v>
      </c>
      <c r="K174" s="28">
        <v>1106681428.2299995</v>
      </c>
      <c r="L174" s="29">
        <v>1249648.6600000008</v>
      </c>
      <c r="M174" s="30">
        <v>1237536.5800000003</v>
      </c>
      <c r="N174" s="23">
        <f t="shared" si="2"/>
        <v>0.99030761174104687</v>
      </c>
      <c r="O174" s="31"/>
      <c r="P174" s="32"/>
    </row>
    <row r="175" spans="1:16" ht="13.15" customHeight="1" x14ac:dyDescent="0.25">
      <c r="A175" s="16">
        <v>173</v>
      </c>
      <c r="B175" s="17" t="s">
        <v>25</v>
      </c>
      <c r="C175" s="17" t="s">
        <v>59</v>
      </c>
      <c r="D175" s="17" t="s">
        <v>60</v>
      </c>
      <c r="E175" s="17" t="s">
        <v>22</v>
      </c>
      <c r="F175" s="17" t="s">
        <v>19</v>
      </c>
      <c r="G175" s="17" t="s">
        <v>57</v>
      </c>
      <c r="H175" s="17" t="s">
        <v>58</v>
      </c>
      <c r="I175" s="26" t="s">
        <v>61</v>
      </c>
      <c r="J175" s="27">
        <v>258</v>
      </c>
      <c r="K175" s="28">
        <v>529067900.61999965</v>
      </c>
      <c r="L175" s="29">
        <v>232.54000000000002</v>
      </c>
      <c r="M175" s="30">
        <v>284.61</v>
      </c>
      <c r="N175" s="23">
        <f t="shared" si="2"/>
        <v>1.2239184656403199</v>
      </c>
      <c r="O175" s="31">
        <f>L175/L179</f>
        <v>0.57512427967254487</v>
      </c>
      <c r="P175" s="32">
        <f>M175/M179</f>
        <v>0.60937801091960153</v>
      </c>
    </row>
    <row r="176" spans="1:16" ht="13.15" customHeight="1" x14ac:dyDescent="0.25">
      <c r="A176" s="16">
        <v>174</v>
      </c>
      <c r="B176" s="17" t="s">
        <v>25</v>
      </c>
      <c r="C176" s="17" t="s">
        <v>59</v>
      </c>
      <c r="D176" s="17" t="s">
        <v>60</v>
      </c>
      <c r="E176" s="17" t="s">
        <v>22</v>
      </c>
      <c r="F176" s="17" t="s">
        <v>19</v>
      </c>
      <c r="G176" s="17" t="s">
        <v>57</v>
      </c>
      <c r="H176" s="17" t="s">
        <v>58</v>
      </c>
      <c r="I176" s="26" t="s">
        <v>62</v>
      </c>
      <c r="J176" s="27">
        <v>196</v>
      </c>
      <c r="K176" s="28">
        <v>337289723.74999988</v>
      </c>
      <c r="L176" s="29">
        <v>74.159999999999982</v>
      </c>
      <c r="M176" s="30">
        <v>77.570000000000022</v>
      </c>
      <c r="N176" s="23">
        <f t="shared" si="2"/>
        <v>1.045981661272924</v>
      </c>
      <c r="O176" s="31">
        <f>L176/L179</f>
        <v>0.18341453763015358</v>
      </c>
      <c r="P176" s="32">
        <f>M176/M179</f>
        <v>0.16608500160582376</v>
      </c>
    </row>
    <row r="177" spans="1:16" ht="13.15" customHeight="1" x14ac:dyDescent="0.25">
      <c r="A177" s="16">
        <v>175</v>
      </c>
      <c r="B177" s="17" t="s">
        <v>25</v>
      </c>
      <c r="C177" s="17" t="s">
        <v>59</v>
      </c>
      <c r="D177" s="17" t="s">
        <v>60</v>
      </c>
      <c r="E177" s="17" t="s">
        <v>22</v>
      </c>
      <c r="F177" s="17" t="s">
        <v>19</v>
      </c>
      <c r="G177" s="17" t="s">
        <v>57</v>
      </c>
      <c r="H177" s="17" t="s">
        <v>58</v>
      </c>
      <c r="I177" s="26" t="s">
        <v>65</v>
      </c>
      <c r="J177" s="27">
        <v>8</v>
      </c>
      <c r="K177" s="28">
        <v>31336868.84</v>
      </c>
      <c r="L177" s="29">
        <v>5.5500000000000007</v>
      </c>
      <c r="M177" s="30">
        <v>10.729999999999999</v>
      </c>
      <c r="N177" s="23">
        <f t="shared" si="2"/>
        <v>1.9333333333333329</v>
      </c>
      <c r="O177" s="31">
        <f>L177/L179</f>
        <v>1.3726411594489655E-2</v>
      </c>
      <c r="P177" s="32">
        <f>M177/M179</f>
        <v>2.297398565464082E-2</v>
      </c>
    </row>
    <row r="178" spans="1:16" ht="13.15" customHeight="1" x14ac:dyDescent="0.25">
      <c r="A178" s="16">
        <v>176</v>
      </c>
      <c r="B178" s="17" t="s">
        <v>25</v>
      </c>
      <c r="C178" s="17" t="s">
        <v>59</v>
      </c>
      <c r="D178" s="17" t="s">
        <v>60</v>
      </c>
      <c r="E178" s="17" t="s">
        <v>22</v>
      </c>
      <c r="F178" s="17" t="s">
        <v>19</v>
      </c>
      <c r="G178" s="17" t="s">
        <v>57</v>
      </c>
      <c r="H178" s="17" t="s">
        <v>58</v>
      </c>
      <c r="I178" s="26" t="s">
        <v>66</v>
      </c>
      <c r="J178" s="27">
        <v>68</v>
      </c>
      <c r="K178" s="28">
        <v>213763237.92999998</v>
      </c>
      <c r="L178" s="29">
        <v>92.079999999999956</v>
      </c>
      <c r="M178" s="30">
        <v>94.140000000000043</v>
      </c>
      <c r="N178" s="23">
        <f t="shared" si="2"/>
        <v>1.0223718505647272</v>
      </c>
      <c r="O178" s="31">
        <f>L178/L179</f>
        <v>0.22773477110281198</v>
      </c>
      <c r="P178" s="32">
        <f>M178/M179</f>
        <v>0.20156300181993364</v>
      </c>
    </row>
    <row r="179" spans="1:16" ht="13.15" customHeight="1" x14ac:dyDescent="0.25">
      <c r="A179" s="16">
        <v>177</v>
      </c>
      <c r="B179" s="17" t="s">
        <v>25</v>
      </c>
      <c r="C179" s="17" t="s">
        <v>59</v>
      </c>
      <c r="D179" s="17" t="s">
        <v>60</v>
      </c>
      <c r="E179" s="17" t="s">
        <v>22</v>
      </c>
      <c r="F179" s="17" t="s">
        <v>19</v>
      </c>
      <c r="G179" s="17" t="s">
        <v>57</v>
      </c>
      <c r="H179" s="17" t="s">
        <v>58</v>
      </c>
      <c r="I179" s="26" t="s">
        <v>18</v>
      </c>
      <c r="J179" s="27">
        <v>530</v>
      </c>
      <c r="K179" s="28">
        <v>1111457731.1399999</v>
      </c>
      <c r="L179" s="29">
        <v>404.32999999999993</v>
      </c>
      <c r="M179" s="30">
        <v>467.05000000000018</v>
      </c>
      <c r="N179" s="23">
        <f t="shared" si="2"/>
        <v>1.1551208171543053</v>
      </c>
      <c r="O179" s="31"/>
      <c r="P179" s="32"/>
    </row>
    <row r="180" spans="1:16" ht="13.15" customHeight="1" x14ac:dyDescent="0.25">
      <c r="A180" s="16">
        <v>178</v>
      </c>
      <c r="B180" s="17" t="s">
        <v>25</v>
      </c>
      <c r="C180" s="17" t="s">
        <v>59</v>
      </c>
      <c r="D180" s="17" t="s">
        <v>60</v>
      </c>
      <c r="E180" s="17" t="s">
        <v>22</v>
      </c>
      <c r="F180" s="17" t="s">
        <v>19</v>
      </c>
      <c r="G180" s="17" t="s">
        <v>78</v>
      </c>
      <c r="H180" s="17" t="s">
        <v>72</v>
      </c>
      <c r="I180" s="26" t="s">
        <v>61</v>
      </c>
      <c r="J180" s="27">
        <v>1</v>
      </c>
      <c r="K180" s="28">
        <v>416641.9</v>
      </c>
      <c r="L180" s="29">
        <v>493</v>
      </c>
      <c r="M180" s="30">
        <v>373.22</v>
      </c>
      <c r="N180" s="23">
        <f t="shared" si="2"/>
        <v>0.75703853955375255</v>
      </c>
      <c r="O180" s="31">
        <f>L180/L183</f>
        <v>9.6018803325249955E-3</v>
      </c>
      <c r="P180" s="32">
        <f>M180/M183</f>
        <v>1.3613493152236408E-3</v>
      </c>
    </row>
    <row r="181" spans="1:16" ht="13.15" customHeight="1" x14ac:dyDescent="0.25">
      <c r="A181" s="16">
        <v>179</v>
      </c>
      <c r="B181" s="17" t="s">
        <v>25</v>
      </c>
      <c r="C181" s="17" t="s">
        <v>59</v>
      </c>
      <c r="D181" s="17" t="s">
        <v>60</v>
      </c>
      <c r="E181" s="17" t="s">
        <v>22</v>
      </c>
      <c r="F181" s="17" t="s">
        <v>19</v>
      </c>
      <c r="G181" s="17" t="s">
        <v>78</v>
      </c>
      <c r="H181" s="17" t="s">
        <v>72</v>
      </c>
      <c r="I181" s="26" t="s">
        <v>62</v>
      </c>
      <c r="J181" s="27">
        <v>1</v>
      </c>
      <c r="K181" s="28">
        <v>4665398.42</v>
      </c>
      <c r="L181" s="29">
        <v>3812.77</v>
      </c>
      <c r="M181" s="30">
        <v>0</v>
      </c>
      <c r="N181" s="23">
        <f t="shared" si="2"/>
        <v>0</v>
      </c>
      <c r="O181" s="31">
        <f>L181/L183</f>
        <v>7.4259150660124396E-2</v>
      </c>
      <c r="P181" s="32">
        <f>M181/M183</f>
        <v>0</v>
      </c>
    </row>
    <row r="182" spans="1:16" ht="13.15" customHeight="1" x14ac:dyDescent="0.25">
      <c r="A182" s="16">
        <v>180</v>
      </c>
      <c r="B182" s="17" t="s">
        <v>25</v>
      </c>
      <c r="C182" s="17" t="s">
        <v>59</v>
      </c>
      <c r="D182" s="17" t="s">
        <v>60</v>
      </c>
      <c r="E182" s="17" t="s">
        <v>22</v>
      </c>
      <c r="F182" s="17" t="s">
        <v>19</v>
      </c>
      <c r="G182" s="17" t="s">
        <v>78</v>
      </c>
      <c r="H182" s="17" t="s">
        <v>72</v>
      </c>
      <c r="I182" s="26" t="s">
        <v>66</v>
      </c>
      <c r="J182" s="27">
        <v>14</v>
      </c>
      <c r="K182" s="28">
        <v>34195231.579999998</v>
      </c>
      <c r="L182" s="29">
        <v>47038.34</v>
      </c>
      <c r="M182" s="30">
        <v>273781.24999999988</v>
      </c>
      <c r="N182" s="23">
        <f t="shared" si="2"/>
        <v>5.8203850305941902</v>
      </c>
      <c r="O182" s="31">
        <f>L182/L183</f>
        <v>0.91613896900735037</v>
      </c>
      <c r="P182" s="32">
        <f>M182/M183</f>
        <v>0.9986386506847762</v>
      </c>
    </row>
    <row r="183" spans="1:16" ht="13.15" customHeight="1" x14ac:dyDescent="0.25">
      <c r="A183" s="16">
        <v>181</v>
      </c>
      <c r="B183" s="17" t="s">
        <v>25</v>
      </c>
      <c r="C183" s="17" t="s">
        <v>59</v>
      </c>
      <c r="D183" s="17" t="s">
        <v>60</v>
      </c>
      <c r="E183" s="17" t="s">
        <v>22</v>
      </c>
      <c r="F183" s="17" t="s">
        <v>19</v>
      </c>
      <c r="G183" s="17" t="s">
        <v>78</v>
      </c>
      <c r="H183" s="17" t="s">
        <v>72</v>
      </c>
      <c r="I183" s="26" t="s">
        <v>18</v>
      </c>
      <c r="J183" s="27">
        <v>16</v>
      </c>
      <c r="K183" s="28">
        <v>39277271.899999999</v>
      </c>
      <c r="L183" s="29">
        <v>51344.110000000008</v>
      </c>
      <c r="M183" s="30">
        <v>274154.46999999991</v>
      </c>
      <c r="N183" s="23">
        <f t="shared" si="2"/>
        <v>5.3395505346182821</v>
      </c>
      <c r="O183" s="31"/>
      <c r="P183" s="32"/>
    </row>
    <row r="184" spans="1:16" ht="13.15" customHeight="1" x14ac:dyDescent="0.25">
      <c r="A184" s="16">
        <v>182</v>
      </c>
      <c r="B184" s="17" t="s">
        <v>25</v>
      </c>
      <c r="C184" s="17" t="s">
        <v>79</v>
      </c>
      <c r="D184" s="17" t="s">
        <v>80</v>
      </c>
      <c r="E184" s="17" t="s">
        <v>12</v>
      </c>
      <c r="F184" s="17" t="s">
        <v>13</v>
      </c>
      <c r="G184" s="17" t="s">
        <v>81</v>
      </c>
      <c r="H184" s="17" t="s">
        <v>29</v>
      </c>
      <c r="I184" s="26" t="s">
        <v>82</v>
      </c>
      <c r="J184" s="27">
        <v>1</v>
      </c>
      <c r="K184" s="28">
        <v>149301947.41999999</v>
      </c>
      <c r="L184" s="29">
        <v>13.82</v>
      </c>
      <c r="M184" s="30">
        <v>13.82</v>
      </c>
      <c r="N184" s="23">
        <f t="shared" si="2"/>
        <v>1</v>
      </c>
      <c r="O184" s="31">
        <f>L184/L185</f>
        <v>1</v>
      </c>
      <c r="P184" s="32">
        <f>M184/M185</f>
        <v>1</v>
      </c>
    </row>
    <row r="185" spans="1:16" ht="13.15" customHeight="1" x14ac:dyDescent="0.25">
      <c r="A185" s="16">
        <v>183</v>
      </c>
      <c r="B185" s="17" t="s">
        <v>25</v>
      </c>
      <c r="C185" s="17" t="s">
        <v>79</v>
      </c>
      <c r="D185" s="17" t="s">
        <v>80</v>
      </c>
      <c r="E185" s="17" t="s">
        <v>12</v>
      </c>
      <c r="F185" s="17" t="s">
        <v>13</v>
      </c>
      <c r="G185" s="17" t="s">
        <v>81</v>
      </c>
      <c r="H185" s="17" t="s">
        <v>29</v>
      </c>
      <c r="I185" s="26" t="s">
        <v>18</v>
      </c>
      <c r="J185" s="27">
        <v>1</v>
      </c>
      <c r="K185" s="28">
        <v>149301947.41999999</v>
      </c>
      <c r="L185" s="29">
        <v>13.82</v>
      </c>
      <c r="M185" s="30">
        <v>13.82</v>
      </c>
      <c r="N185" s="23">
        <f t="shared" si="2"/>
        <v>1</v>
      </c>
      <c r="O185" s="31"/>
      <c r="P185" s="32"/>
    </row>
    <row r="186" spans="1:16" ht="13.15" customHeight="1" x14ac:dyDescent="0.25">
      <c r="A186" s="16">
        <v>184</v>
      </c>
      <c r="B186" s="17" t="s">
        <v>25</v>
      </c>
      <c r="C186" s="17" t="s">
        <v>79</v>
      </c>
      <c r="D186" s="17" t="s">
        <v>80</v>
      </c>
      <c r="E186" s="17" t="s">
        <v>12</v>
      </c>
      <c r="F186" s="17" t="s">
        <v>13</v>
      </c>
      <c r="G186" s="17" t="s">
        <v>83</v>
      </c>
      <c r="H186" s="17" t="s">
        <v>29</v>
      </c>
      <c r="I186" s="26" t="s">
        <v>84</v>
      </c>
      <c r="J186" s="27">
        <v>4</v>
      </c>
      <c r="K186" s="28">
        <v>212519123.56</v>
      </c>
      <c r="L186" s="29">
        <v>1013.4000000000001</v>
      </c>
      <c r="M186" s="30">
        <v>1083.5099999999998</v>
      </c>
      <c r="N186" s="23">
        <f t="shared" si="2"/>
        <v>1.0691829484902307</v>
      </c>
      <c r="O186" s="31">
        <f>L186/L188</f>
        <v>0.98397902709000873</v>
      </c>
      <c r="P186" s="32">
        <f>M186/M188</f>
        <v>0.98500013636239669</v>
      </c>
    </row>
    <row r="187" spans="1:16" ht="13.15" customHeight="1" x14ac:dyDescent="0.25">
      <c r="A187" s="16">
        <v>185</v>
      </c>
      <c r="B187" s="17" t="s">
        <v>25</v>
      </c>
      <c r="C187" s="17" t="s">
        <v>79</v>
      </c>
      <c r="D187" s="17" t="s">
        <v>80</v>
      </c>
      <c r="E187" s="17" t="s">
        <v>12</v>
      </c>
      <c r="F187" s="17" t="s">
        <v>13</v>
      </c>
      <c r="G187" s="17" t="s">
        <v>83</v>
      </c>
      <c r="H187" s="17" t="s">
        <v>29</v>
      </c>
      <c r="I187" s="26" t="s">
        <v>85</v>
      </c>
      <c r="J187" s="27">
        <v>2</v>
      </c>
      <c r="K187" s="28">
        <v>65350488.909999996</v>
      </c>
      <c r="L187" s="29">
        <v>16.5</v>
      </c>
      <c r="M187" s="30">
        <v>16.5</v>
      </c>
      <c r="N187" s="23">
        <f t="shared" si="2"/>
        <v>1</v>
      </c>
      <c r="O187" s="31">
        <f>L187/L188</f>
        <v>1.6020972909991261E-2</v>
      </c>
      <c r="P187" s="32">
        <f>M187/M188</f>
        <v>1.4999863637603297E-2</v>
      </c>
    </row>
    <row r="188" spans="1:16" ht="13.15" customHeight="1" x14ac:dyDescent="0.25">
      <c r="A188" s="16">
        <v>186</v>
      </c>
      <c r="B188" s="17" t="s">
        <v>25</v>
      </c>
      <c r="C188" s="17" t="s">
        <v>79</v>
      </c>
      <c r="D188" s="17" t="s">
        <v>80</v>
      </c>
      <c r="E188" s="17" t="s">
        <v>12</v>
      </c>
      <c r="F188" s="17" t="s">
        <v>13</v>
      </c>
      <c r="G188" s="17" t="s">
        <v>83</v>
      </c>
      <c r="H188" s="17" t="s">
        <v>29</v>
      </c>
      <c r="I188" s="26" t="s">
        <v>18</v>
      </c>
      <c r="J188" s="27">
        <v>6</v>
      </c>
      <c r="K188" s="28">
        <v>277869612.47000003</v>
      </c>
      <c r="L188" s="29">
        <v>1029.9000000000001</v>
      </c>
      <c r="M188" s="30">
        <v>1100.0099999999998</v>
      </c>
      <c r="N188" s="23">
        <f t="shared" si="2"/>
        <v>1.0680745703466352</v>
      </c>
      <c r="O188" s="31"/>
      <c r="P188" s="32"/>
    </row>
    <row r="189" spans="1:16" ht="13.15" customHeight="1" x14ac:dyDescent="0.25">
      <c r="A189" s="16">
        <v>187</v>
      </c>
      <c r="B189" s="17" t="s">
        <v>25</v>
      </c>
      <c r="C189" s="17" t="s">
        <v>79</v>
      </c>
      <c r="D189" s="17" t="s">
        <v>80</v>
      </c>
      <c r="E189" s="17" t="s">
        <v>12</v>
      </c>
      <c r="F189" s="17" t="s">
        <v>13</v>
      </c>
      <c r="G189" s="17" t="s">
        <v>86</v>
      </c>
      <c r="H189" s="17" t="s">
        <v>29</v>
      </c>
      <c r="I189" s="26" t="s">
        <v>84</v>
      </c>
      <c r="J189" s="27">
        <v>1</v>
      </c>
      <c r="K189" s="28">
        <v>41648947.450000003</v>
      </c>
      <c r="L189" s="29">
        <v>0.17</v>
      </c>
      <c r="M189" s="30">
        <v>0.17</v>
      </c>
      <c r="N189" s="23">
        <f t="shared" si="2"/>
        <v>1</v>
      </c>
      <c r="O189" s="31">
        <f>L189/L191</f>
        <v>4.1362530413625316E-2</v>
      </c>
      <c r="P189" s="32">
        <f>M189/M191</f>
        <v>4.1362530413625316E-2</v>
      </c>
    </row>
    <row r="190" spans="1:16" ht="13.15" customHeight="1" x14ac:dyDescent="0.25">
      <c r="A190" s="16">
        <v>188</v>
      </c>
      <c r="B190" s="17" t="s">
        <v>25</v>
      </c>
      <c r="C190" s="17" t="s">
        <v>79</v>
      </c>
      <c r="D190" s="17" t="s">
        <v>80</v>
      </c>
      <c r="E190" s="17" t="s">
        <v>12</v>
      </c>
      <c r="F190" s="17" t="s">
        <v>13</v>
      </c>
      <c r="G190" s="17" t="s">
        <v>86</v>
      </c>
      <c r="H190" s="17" t="s">
        <v>29</v>
      </c>
      <c r="I190" s="26" t="s">
        <v>85</v>
      </c>
      <c r="J190" s="27">
        <v>2</v>
      </c>
      <c r="K190" s="28">
        <v>38446365.240000002</v>
      </c>
      <c r="L190" s="29">
        <v>3.94</v>
      </c>
      <c r="M190" s="30">
        <v>3.94</v>
      </c>
      <c r="N190" s="23">
        <f t="shared" si="2"/>
        <v>1</v>
      </c>
      <c r="O190" s="31">
        <f>L190/L191</f>
        <v>0.95863746958637486</v>
      </c>
      <c r="P190" s="32">
        <f>M190/M191</f>
        <v>0.95863746958637486</v>
      </c>
    </row>
    <row r="191" spans="1:16" ht="13.15" customHeight="1" x14ac:dyDescent="0.25">
      <c r="A191" s="16">
        <v>189</v>
      </c>
      <c r="B191" s="17" t="s">
        <v>25</v>
      </c>
      <c r="C191" s="17" t="s">
        <v>79</v>
      </c>
      <c r="D191" s="17" t="s">
        <v>80</v>
      </c>
      <c r="E191" s="17" t="s">
        <v>12</v>
      </c>
      <c r="F191" s="17" t="s">
        <v>13</v>
      </c>
      <c r="G191" s="17" t="s">
        <v>86</v>
      </c>
      <c r="H191" s="17" t="s">
        <v>29</v>
      </c>
      <c r="I191" s="26" t="s">
        <v>18</v>
      </c>
      <c r="J191" s="27">
        <v>3</v>
      </c>
      <c r="K191" s="28">
        <v>80095312.689999998</v>
      </c>
      <c r="L191" s="29">
        <v>4.1099999999999994</v>
      </c>
      <c r="M191" s="30">
        <v>4.1099999999999994</v>
      </c>
      <c r="N191" s="23">
        <f t="shared" si="2"/>
        <v>1</v>
      </c>
      <c r="O191" s="31"/>
      <c r="P191" s="32"/>
    </row>
    <row r="192" spans="1:16" ht="13.15" customHeight="1" x14ac:dyDescent="0.25">
      <c r="A192" s="16">
        <v>190</v>
      </c>
      <c r="B192" s="17" t="s">
        <v>25</v>
      </c>
      <c r="C192" s="17" t="s">
        <v>79</v>
      </c>
      <c r="D192" s="17" t="s">
        <v>80</v>
      </c>
      <c r="E192" s="17" t="s">
        <v>12</v>
      </c>
      <c r="F192" s="17" t="s">
        <v>13</v>
      </c>
      <c r="G192" s="17" t="s">
        <v>87</v>
      </c>
      <c r="H192" s="17" t="s">
        <v>29</v>
      </c>
      <c r="I192" s="26" t="s">
        <v>84</v>
      </c>
      <c r="J192" s="27">
        <v>23</v>
      </c>
      <c r="K192" s="28">
        <v>560859628.20000005</v>
      </c>
      <c r="L192" s="29">
        <v>116.99000000000001</v>
      </c>
      <c r="M192" s="30">
        <v>117.53</v>
      </c>
      <c r="N192" s="23">
        <f t="shared" si="2"/>
        <v>1.004615779126421</v>
      </c>
      <c r="O192" s="31">
        <f>L192/L194</f>
        <v>0.80521715190309029</v>
      </c>
      <c r="P192" s="32">
        <f>M192/M194</f>
        <v>0.80593842144963324</v>
      </c>
    </row>
    <row r="193" spans="1:16" ht="13.15" customHeight="1" x14ac:dyDescent="0.25">
      <c r="A193" s="16">
        <v>191</v>
      </c>
      <c r="B193" s="17" t="s">
        <v>25</v>
      </c>
      <c r="C193" s="17" t="s">
        <v>79</v>
      </c>
      <c r="D193" s="17" t="s">
        <v>80</v>
      </c>
      <c r="E193" s="17" t="s">
        <v>12</v>
      </c>
      <c r="F193" s="17" t="s">
        <v>13</v>
      </c>
      <c r="G193" s="17" t="s">
        <v>87</v>
      </c>
      <c r="H193" s="17" t="s">
        <v>29</v>
      </c>
      <c r="I193" s="26" t="s">
        <v>82</v>
      </c>
      <c r="J193" s="27">
        <v>2</v>
      </c>
      <c r="K193" s="28">
        <v>14141016.449999999</v>
      </c>
      <c r="L193" s="29">
        <v>28.3</v>
      </c>
      <c r="M193" s="30">
        <v>28.3</v>
      </c>
      <c r="N193" s="23">
        <f t="shared" si="2"/>
        <v>1</v>
      </c>
      <c r="O193" s="31">
        <f>L193/L194</f>
        <v>0.1947828480969096</v>
      </c>
      <c r="P193" s="32">
        <f>M193/M194</f>
        <v>0.1940615785503669</v>
      </c>
    </row>
    <row r="194" spans="1:16" ht="13.15" customHeight="1" x14ac:dyDescent="0.25">
      <c r="A194" s="16">
        <v>192</v>
      </c>
      <c r="B194" s="17" t="s">
        <v>25</v>
      </c>
      <c r="C194" s="17" t="s">
        <v>79</v>
      </c>
      <c r="D194" s="17" t="s">
        <v>80</v>
      </c>
      <c r="E194" s="17" t="s">
        <v>12</v>
      </c>
      <c r="F194" s="17" t="s">
        <v>13</v>
      </c>
      <c r="G194" s="17" t="s">
        <v>87</v>
      </c>
      <c r="H194" s="17" t="s">
        <v>29</v>
      </c>
      <c r="I194" s="26" t="s">
        <v>18</v>
      </c>
      <c r="J194" s="27">
        <v>25</v>
      </c>
      <c r="K194" s="28">
        <v>575000644.6500001</v>
      </c>
      <c r="L194" s="29">
        <v>145.29000000000002</v>
      </c>
      <c r="M194" s="30">
        <v>145.82999999999998</v>
      </c>
      <c r="N194" s="23">
        <f t="shared" si="2"/>
        <v>1.0037167045219904</v>
      </c>
      <c r="O194" s="31"/>
      <c r="P194" s="32"/>
    </row>
    <row r="195" spans="1:16" ht="13.15" customHeight="1" x14ac:dyDescent="0.25">
      <c r="A195" s="16">
        <v>193</v>
      </c>
      <c r="B195" s="17" t="s">
        <v>25</v>
      </c>
      <c r="C195" s="17" t="s">
        <v>79</v>
      </c>
      <c r="D195" s="17" t="s">
        <v>80</v>
      </c>
      <c r="E195" s="17" t="s">
        <v>12</v>
      </c>
      <c r="F195" s="17" t="s">
        <v>13</v>
      </c>
      <c r="G195" s="17" t="s">
        <v>88</v>
      </c>
      <c r="H195" s="17" t="s">
        <v>29</v>
      </c>
      <c r="I195" s="26" t="s">
        <v>84</v>
      </c>
      <c r="J195" s="27">
        <v>19</v>
      </c>
      <c r="K195" s="28">
        <v>357934212.95000005</v>
      </c>
      <c r="L195" s="29">
        <v>120.6</v>
      </c>
      <c r="M195" s="30">
        <v>126.84000000000003</v>
      </c>
      <c r="N195" s="23">
        <f t="shared" si="2"/>
        <v>1.0517412935323387</v>
      </c>
      <c r="O195" s="31">
        <f>L195/L197</f>
        <v>0.88630851767472629</v>
      </c>
      <c r="P195" s="32">
        <f>M195/M197</f>
        <v>0.89129365469749144</v>
      </c>
    </row>
    <row r="196" spans="1:16" ht="13.15" customHeight="1" x14ac:dyDescent="0.25">
      <c r="A196" s="16">
        <v>194</v>
      </c>
      <c r="B196" s="17" t="s">
        <v>25</v>
      </c>
      <c r="C196" s="17" t="s">
        <v>79</v>
      </c>
      <c r="D196" s="17" t="s">
        <v>80</v>
      </c>
      <c r="E196" s="17" t="s">
        <v>12</v>
      </c>
      <c r="F196" s="17" t="s">
        <v>13</v>
      </c>
      <c r="G196" s="17" t="s">
        <v>88</v>
      </c>
      <c r="H196" s="17" t="s">
        <v>29</v>
      </c>
      <c r="I196" s="26" t="s">
        <v>85</v>
      </c>
      <c r="J196" s="27">
        <v>5</v>
      </c>
      <c r="K196" s="28">
        <v>62154186.539999999</v>
      </c>
      <c r="L196" s="29">
        <v>15.469999999999999</v>
      </c>
      <c r="M196" s="30">
        <v>15.469999999999999</v>
      </c>
      <c r="N196" s="23">
        <f t="shared" si="2"/>
        <v>1</v>
      </c>
      <c r="O196" s="31">
        <f>L196/L197</f>
        <v>0.11369148232527375</v>
      </c>
      <c r="P196" s="32">
        <f>M196/M197</f>
        <v>0.10870634530250857</v>
      </c>
    </row>
    <row r="197" spans="1:16" ht="13.15" customHeight="1" x14ac:dyDescent="0.25">
      <c r="A197" s="16">
        <v>195</v>
      </c>
      <c r="B197" s="17" t="s">
        <v>25</v>
      </c>
      <c r="C197" s="17" t="s">
        <v>79</v>
      </c>
      <c r="D197" s="17" t="s">
        <v>80</v>
      </c>
      <c r="E197" s="17" t="s">
        <v>12</v>
      </c>
      <c r="F197" s="17" t="s">
        <v>13</v>
      </c>
      <c r="G197" s="17" t="s">
        <v>88</v>
      </c>
      <c r="H197" s="17" t="s">
        <v>29</v>
      </c>
      <c r="I197" s="26" t="s">
        <v>18</v>
      </c>
      <c r="J197" s="27">
        <v>24</v>
      </c>
      <c r="K197" s="28">
        <v>420088399.49000013</v>
      </c>
      <c r="L197" s="29">
        <v>136.07</v>
      </c>
      <c r="M197" s="30">
        <v>142.31000000000003</v>
      </c>
      <c r="N197" s="23">
        <f t="shared" ref="N197:N260" si="3">M197/L197</f>
        <v>1.0458587491732199</v>
      </c>
      <c r="O197" s="31"/>
      <c r="P197" s="32"/>
    </row>
    <row r="198" spans="1:16" ht="13.15" customHeight="1" x14ac:dyDescent="0.25">
      <c r="A198" s="16">
        <v>196</v>
      </c>
      <c r="B198" s="17" t="s">
        <v>25</v>
      </c>
      <c r="C198" s="17" t="s">
        <v>79</v>
      </c>
      <c r="D198" s="17" t="s">
        <v>80</v>
      </c>
      <c r="E198" s="17" t="s">
        <v>12</v>
      </c>
      <c r="F198" s="17" t="s">
        <v>13</v>
      </c>
      <c r="G198" s="17" t="s">
        <v>89</v>
      </c>
      <c r="H198" s="17" t="s">
        <v>29</v>
      </c>
      <c r="I198" s="26" t="s">
        <v>84</v>
      </c>
      <c r="J198" s="27">
        <v>5</v>
      </c>
      <c r="K198" s="28">
        <v>193837147.63</v>
      </c>
      <c r="L198" s="29">
        <v>8.73</v>
      </c>
      <c r="M198" s="30">
        <v>8.6800000000000015</v>
      </c>
      <c r="N198" s="23">
        <f t="shared" si="3"/>
        <v>0.99427262313860265</v>
      </c>
      <c r="O198" s="31">
        <f>L198/L200</f>
        <v>0.98089887640449436</v>
      </c>
      <c r="P198" s="32">
        <f>M198/M200</f>
        <v>0.98079096045197744</v>
      </c>
    </row>
    <row r="199" spans="1:16" ht="13.15" customHeight="1" x14ac:dyDescent="0.25">
      <c r="A199" s="16">
        <v>197</v>
      </c>
      <c r="B199" s="17" t="s">
        <v>25</v>
      </c>
      <c r="C199" s="17" t="s">
        <v>79</v>
      </c>
      <c r="D199" s="17" t="s">
        <v>80</v>
      </c>
      <c r="E199" s="17" t="s">
        <v>12</v>
      </c>
      <c r="F199" s="17" t="s">
        <v>13</v>
      </c>
      <c r="G199" s="17" t="s">
        <v>89</v>
      </c>
      <c r="H199" s="17" t="s">
        <v>29</v>
      </c>
      <c r="I199" s="26" t="s">
        <v>85</v>
      </c>
      <c r="J199" s="27">
        <v>1</v>
      </c>
      <c r="K199" s="28">
        <v>1100217.5</v>
      </c>
      <c r="L199" s="29">
        <v>0.17</v>
      </c>
      <c r="M199" s="30">
        <v>0.17</v>
      </c>
      <c r="N199" s="23">
        <f t="shared" si="3"/>
        <v>1</v>
      </c>
      <c r="O199" s="31">
        <f>L199/L200</f>
        <v>1.9101123595505618E-2</v>
      </c>
      <c r="P199" s="32">
        <f>M199/M200</f>
        <v>1.9209039548022597E-2</v>
      </c>
    </row>
    <row r="200" spans="1:16" ht="13.15" customHeight="1" x14ac:dyDescent="0.25">
      <c r="A200" s="16">
        <v>198</v>
      </c>
      <c r="B200" s="17" t="s">
        <v>25</v>
      </c>
      <c r="C200" s="17" t="s">
        <v>79</v>
      </c>
      <c r="D200" s="17" t="s">
        <v>80</v>
      </c>
      <c r="E200" s="17" t="s">
        <v>12</v>
      </c>
      <c r="F200" s="17" t="s">
        <v>13</v>
      </c>
      <c r="G200" s="17" t="s">
        <v>89</v>
      </c>
      <c r="H200" s="17" t="s">
        <v>29</v>
      </c>
      <c r="I200" s="26" t="s">
        <v>18</v>
      </c>
      <c r="J200" s="27">
        <v>6</v>
      </c>
      <c r="K200" s="28">
        <v>194937365.13</v>
      </c>
      <c r="L200" s="29">
        <v>8.9</v>
      </c>
      <c r="M200" s="30">
        <v>8.8500000000000014</v>
      </c>
      <c r="N200" s="23">
        <f t="shared" si="3"/>
        <v>0.99438202247191021</v>
      </c>
      <c r="O200" s="31"/>
      <c r="P200" s="32"/>
    </row>
    <row r="201" spans="1:16" ht="13.15" customHeight="1" x14ac:dyDescent="0.25">
      <c r="A201" s="16">
        <v>199</v>
      </c>
      <c r="B201" s="17" t="s">
        <v>25</v>
      </c>
      <c r="C201" s="17" t="s">
        <v>79</v>
      </c>
      <c r="D201" s="17" t="s">
        <v>80</v>
      </c>
      <c r="E201" s="17" t="s">
        <v>12</v>
      </c>
      <c r="F201" s="17" t="s">
        <v>13</v>
      </c>
      <c r="G201" s="17" t="s">
        <v>90</v>
      </c>
      <c r="H201" s="17" t="s">
        <v>29</v>
      </c>
      <c r="I201" s="26" t="s">
        <v>84</v>
      </c>
      <c r="J201" s="27">
        <v>4</v>
      </c>
      <c r="K201" s="28">
        <v>82267671.019999981</v>
      </c>
      <c r="L201" s="29">
        <v>28.97</v>
      </c>
      <c r="M201" s="30">
        <v>28.93</v>
      </c>
      <c r="N201" s="23">
        <f t="shared" si="3"/>
        <v>0.99861926130479806</v>
      </c>
      <c r="O201" s="31">
        <f>L201/L203</f>
        <v>0.68293257897218296</v>
      </c>
      <c r="P201" s="32">
        <f>M201/M203</f>
        <v>0.68263331760264268</v>
      </c>
    </row>
    <row r="202" spans="1:16" ht="13.15" customHeight="1" x14ac:dyDescent="0.25">
      <c r="A202" s="16">
        <v>200</v>
      </c>
      <c r="B202" s="17" t="s">
        <v>25</v>
      </c>
      <c r="C202" s="17" t="s">
        <v>79</v>
      </c>
      <c r="D202" s="17" t="s">
        <v>80</v>
      </c>
      <c r="E202" s="17" t="s">
        <v>12</v>
      </c>
      <c r="F202" s="17" t="s">
        <v>13</v>
      </c>
      <c r="G202" s="17" t="s">
        <v>90</v>
      </c>
      <c r="H202" s="17" t="s">
        <v>29</v>
      </c>
      <c r="I202" s="26" t="s">
        <v>85</v>
      </c>
      <c r="J202" s="27">
        <v>3</v>
      </c>
      <c r="K202" s="28">
        <v>17884167.469999999</v>
      </c>
      <c r="L202" s="29">
        <v>13.45</v>
      </c>
      <c r="M202" s="30">
        <v>13.45</v>
      </c>
      <c r="N202" s="23">
        <f t="shared" si="3"/>
        <v>1</v>
      </c>
      <c r="O202" s="31">
        <f>L202/L203</f>
        <v>0.3170674210278171</v>
      </c>
      <c r="P202" s="32">
        <f>M202/M203</f>
        <v>0.31736668239735721</v>
      </c>
    </row>
    <row r="203" spans="1:16" ht="13.15" customHeight="1" x14ac:dyDescent="0.25">
      <c r="A203" s="16">
        <v>201</v>
      </c>
      <c r="B203" s="17" t="s">
        <v>25</v>
      </c>
      <c r="C203" s="17" t="s">
        <v>79</v>
      </c>
      <c r="D203" s="17" t="s">
        <v>80</v>
      </c>
      <c r="E203" s="17" t="s">
        <v>12</v>
      </c>
      <c r="F203" s="17" t="s">
        <v>13</v>
      </c>
      <c r="G203" s="17" t="s">
        <v>90</v>
      </c>
      <c r="H203" s="17" t="s">
        <v>29</v>
      </c>
      <c r="I203" s="26" t="s">
        <v>18</v>
      </c>
      <c r="J203" s="27">
        <v>7</v>
      </c>
      <c r="K203" s="28">
        <v>100151838.48999998</v>
      </c>
      <c r="L203" s="29">
        <v>42.419999999999995</v>
      </c>
      <c r="M203" s="30">
        <v>42.38</v>
      </c>
      <c r="N203" s="23">
        <f t="shared" si="3"/>
        <v>0.99905704856199928</v>
      </c>
      <c r="O203" s="31"/>
      <c r="P203" s="32"/>
    </row>
    <row r="204" spans="1:16" ht="13.15" customHeight="1" x14ac:dyDescent="0.25">
      <c r="A204" s="16">
        <v>202</v>
      </c>
      <c r="B204" s="17" t="s">
        <v>25</v>
      </c>
      <c r="C204" s="17" t="s">
        <v>79</v>
      </c>
      <c r="D204" s="17" t="s">
        <v>80</v>
      </c>
      <c r="E204" s="17" t="s">
        <v>12</v>
      </c>
      <c r="F204" s="17" t="s">
        <v>13</v>
      </c>
      <c r="G204" s="17" t="s">
        <v>34</v>
      </c>
      <c r="H204" s="17" t="s">
        <v>35</v>
      </c>
      <c r="I204" s="26" t="s">
        <v>84</v>
      </c>
      <c r="J204" s="27">
        <v>1</v>
      </c>
      <c r="K204" s="28">
        <v>380817</v>
      </c>
      <c r="L204" s="29">
        <v>0.01</v>
      </c>
      <c r="M204" s="30">
        <v>0.01</v>
      </c>
      <c r="N204" s="23">
        <f t="shared" si="3"/>
        <v>1</v>
      </c>
      <c r="O204" s="31">
        <f>L204/L205</f>
        <v>1</v>
      </c>
      <c r="P204" s="32">
        <f>M204/M205</f>
        <v>1</v>
      </c>
    </row>
    <row r="205" spans="1:16" ht="13.15" customHeight="1" x14ac:dyDescent="0.25">
      <c r="A205" s="16">
        <v>203</v>
      </c>
      <c r="B205" s="17" t="s">
        <v>25</v>
      </c>
      <c r="C205" s="17" t="s">
        <v>79</v>
      </c>
      <c r="D205" s="17" t="s">
        <v>80</v>
      </c>
      <c r="E205" s="17" t="s">
        <v>12</v>
      </c>
      <c r="F205" s="17" t="s">
        <v>13</v>
      </c>
      <c r="G205" s="17" t="s">
        <v>34</v>
      </c>
      <c r="H205" s="17" t="s">
        <v>35</v>
      </c>
      <c r="I205" s="26" t="s">
        <v>18</v>
      </c>
      <c r="J205" s="27">
        <v>1</v>
      </c>
      <c r="K205" s="28">
        <v>380817</v>
      </c>
      <c r="L205" s="29">
        <v>0.01</v>
      </c>
      <c r="M205" s="30">
        <v>0.01</v>
      </c>
      <c r="N205" s="23">
        <f t="shared" si="3"/>
        <v>1</v>
      </c>
      <c r="O205" s="31"/>
      <c r="P205" s="32"/>
    </row>
    <row r="206" spans="1:16" ht="13.15" customHeight="1" x14ac:dyDescent="0.25">
      <c r="A206" s="16">
        <v>204</v>
      </c>
      <c r="B206" s="17" t="s">
        <v>25</v>
      </c>
      <c r="C206" s="17" t="s">
        <v>79</v>
      </c>
      <c r="D206" s="17" t="s">
        <v>80</v>
      </c>
      <c r="E206" s="17" t="s">
        <v>12</v>
      </c>
      <c r="F206" s="17" t="s">
        <v>13</v>
      </c>
      <c r="G206" s="17" t="s">
        <v>91</v>
      </c>
      <c r="H206" s="17" t="s">
        <v>21</v>
      </c>
      <c r="I206" s="26" t="s">
        <v>84</v>
      </c>
      <c r="J206" s="27">
        <v>36</v>
      </c>
      <c r="K206" s="28">
        <v>542550983.16000009</v>
      </c>
      <c r="L206" s="29">
        <v>184</v>
      </c>
      <c r="M206" s="30">
        <v>184.99999999999997</v>
      </c>
      <c r="N206" s="23">
        <f t="shared" si="3"/>
        <v>1.0054347826086956</v>
      </c>
      <c r="O206" s="31">
        <f>L206/L208</f>
        <v>0.73306772908366546</v>
      </c>
      <c r="P206" s="32">
        <f>M206/M208</f>
        <v>0.73412698412698385</v>
      </c>
    </row>
    <row r="207" spans="1:16" ht="13.15" customHeight="1" x14ac:dyDescent="0.25">
      <c r="A207" s="16">
        <v>205</v>
      </c>
      <c r="B207" s="17" t="s">
        <v>25</v>
      </c>
      <c r="C207" s="17" t="s">
        <v>79</v>
      </c>
      <c r="D207" s="17" t="s">
        <v>80</v>
      </c>
      <c r="E207" s="17" t="s">
        <v>12</v>
      </c>
      <c r="F207" s="17" t="s">
        <v>13</v>
      </c>
      <c r="G207" s="17" t="s">
        <v>91</v>
      </c>
      <c r="H207" s="17" t="s">
        <v>21</v>
      </c>
      <c r="I207" s="26" t="s">
        <v>85</v>
      </c>
      <c r="J207" s="27">
        <v>12</v>
      </c>
      <c r="K207" s="28">
        <v>56415017.139999993</v>
      </c>
      <c r="L207" s="29">
        <v>67</v>
      </c>
      <c r="M207" s="30">
        <v>67</v>
      </c>
      <c r="N207" s="23">
        <f t="shared" si="3"/>
        <v>1</v>
      </c>
      <c r="O207" s="31">
        <f>L207/L208</f>
        <v>0.2669322709163347</v>
      </c>
      <c r="P207" s="32">
        <f>M207/M208</f>
        <v>0.26587301587301582</v>
      </c>
    </row>
    <row r="208" spans="1:16" ht="13.15" customHeight="1" x14ac:dyDescent="0.25">
      <c r="A208" s="16">
        <v>206</v>
      </c>
      <c r="B208" s="17" t="s">
        <v>25</v>
      </c>
      <c r="C208" s="17" t="s">
        <v>79</v>
      </c>
      <c r="D208" s="17" t="s">
        <v>80</v>
      </c>
      <c r="E208" s="17" t="s">
        <v>12</v>
      </c>
      <c r="F208" s="17" t="s">
        <v>13</v>
      </c>
      <c r="G208" s="17" t="s">
        <v>91</v>
      </c>
      <c r="H208" s="17" t="s">
        <v>21</v>
      </c>
      <c r="I208" s="26" t="s">
        <v>18</v>
      </c>
      <c r="J208" s="27">
        <v>48</v>
      </c>
      <c r="K208" s="28">
        <v>598966000.29999995</v>
      </c>
      <c r="L208" s="29">
        <v>250.99999999999994</v>
      </c>
      <c r="M208" s="30">
        <v>252.00000000000006</v>
      </c>
      <c r="N208" s="23">
        <f t="shared" si="3"/>
        <v>1.0039840637450204</v>
      </c>
      <c r="O208" s="31"/>
      <c r="P208" s="32"/>
    </row>
    <row r="209" spans="1:16" ht="13.15" customHeight="1" x14ac:dyDescent="0.25">
      <c r="A209" s="16">
        <v>207</v>
      </c>
      <c r="B209" s="17" t="s">
        <v>25</v>
      </c>
      <c r="C209" s="17" t="s">
        <v>79</v>
      </c>
      <c r="D209" s="17" t="s">
        <v>80</v>
      </c>
      <c r="E209" s="17" t="s">
        <v>12</v>
      </c>
      <c r="F209" s="17" t="s">
        <v>13</v>
      </c>
      <c r="G209" s="17" t="s">
        <v>92</v>
      </c>
      <c r="H209" s="17" t="s">
        <v>21</v>
      </c>
      <c r="I209" s="26" t="s">
        <v>84</v>
      </c>
      <c r="J209" s="27">
        <v>38</v>
      </c>
      <c r="K209" s="28">
        <v>551338549.5</v>
      </c>
      <c r="L209" s="29">
        <v>3429.9999999999995</v>
      </c>
      <c r="M209" s="30">
        <v>3441.9999999999995</v>
      </c>
      <c r="N209" s="23">
        <f t="shared" si="3"/>
        <v>1.0034985422740526</v>
      </c>
      <c r="O209" s="31">
        <f>L209/L211</f>
        <v>0.77009429726088929</v>
      </c>
      <c r="P209" s="32">
        <f>M209/M211</f>
        <v>0.77071204657411541</v>
      </c>
    </row>
    <row r="210" spans="1:16" ht="13.15" customHeight="1" x14ac:dyDescent="0.25">
      <c r="A210" s="16">
        <v>208</v>
      </c>
      <c r="B210" s="17" t="s">
        <v>25</v>
      </c>
      <c r="C210" s="17" t="s">
        <v>79</v>
      </c>
      <c r="D210" s="17" t="s">
        <v>80</v>
      </c>
      <c r="E210" s="17" t="s">
        <v>12</v>
      </c>
      <c r="F210" s="17" t="s">
        <v>13</v>
      </c>
      <c r="G210" s="17" t="s">
        <v>92</v>
      </c>
      <c r="H210" s="17" t="s">
        <v>21</v>
      </c>
      <c r="I210" s="26" t="s">
        <v>85</v>
      </c>
      <c r="J210" s="27">
        <v>12</v>
      </c>
      <c r="K210" s="28">
        <v>56415017.139999993</v>
      </c>
      <c r="L210" s="29">
        <v>1024</v>
      </c>
      <c r="M210" s="30">
        <v>1024</v>
      </c>
      <c r="N210" s="23">
        <f t="shared" si="3"/>
        <v>1</v>
      </c>
      <c r="O210" s="31">
        <f>L210/L211</f>
        <v>0.22990570273911101</v>
      </c>
      <c r="P210" s="32">
        <f>M210/M211</f>
        <v>0.22928795342588446</v>
      </c>
    </row>
    <row r="211" spans="1:16" ht="13.15" customHeight="1" x14ac:dyDescent="0.25">
      <c r="A211" s="16">
        <v>209</v>
      </c>
      <c r="B211" s="17" t="s">
        <v>25</v>
      </c>
      <c r="C211" s="17" t="s">
        <v>79</v>
      </c>
      <c r="D211" s="17" t="s">
        <v>80</v>
      </c>
      <c r="E211" s="17" t="s">
        <v>12</v>
      </c>
      <c r="F211" s="17" t="s">
        <v>13</v>
      </c>
      <c r="G211" s="17" t="s">
        <v>92</v>
      </c>
      <c r="H211" s="17" t="s">
        <v>21</v>
      </c>
      <c r="I211" s="26" t="s">
        <v>18</v>
      </c>
      <c r="J211" s="27">
        <v>50</v>
      </c>
      <c r="K211" s="28">
        <v>607753566.6400001</v>
      </c>
      <c r="L211" s="29">
        <v>4453.9999999999982</v>
      </c>
      <c r="M211" s="30">
        <v>4466</v>
      </c>
      <c r="N211" s="23">
        <f t="shared" si="3"/>
        <v>1.0026942074539744</v>
      </c>
      <c r="O211" s="31"/>
      <c r="P211" s="32"/>
    </row>
    <row r="212" spans="1:16" ht="13.15" customHeight="1" x14ac:dyDescent="0.25">
      <c r="A212" s="16">
        <v>210</v>
      </c>
      <c r="B212" s="17" t="s">
        <v>25</v>
      </c>
      <c r="C212" s="17" t="s">
        <v>79</v>
      </c>
      <c r="D212" s="17" t="s">
        <v>80</v>
      </c>
      <c r="E212" s="17" t="s">
        <v>12</v>
      </c>
      <c r="F212" s="17" t="s">
        <v>13</v>
      </c>
      <c r="G212" s="17" t="s">
        <v>37</v>
      </c>
      <c r="H212" s="17" t="s">
        <v>21</v>
      </c>
      <c r="I212" s="26" t="s">
        <v>84</v>
      </c>
      <c r="J212" s="27">
        <v>19</v>
      </c>
      <c r="K212" s="28">
        <v>433374238.37000012</v>
      </c>
      <c r="L212" s="29">
        <v>35.999999999999993</v>
      </c>
      <c r="M212" s="30">
        <v>35.999999999999993</v>
      </c>
      <c r="N212" s="23">
        <f t="shared" si="3"/>
        <v>1</v>
      </c>
      <c r="O212" s="31">
        <f>L212/L215</f>
        <v>0.46753246753246752</v>
      </c>
      <c r="P212" s="32">
        <f>M212/M215</f>
        <v>0.46753246753246752</v>
      </c>
    </row>
    <row r="213" spans="1:16" ht="13.15" customHeight="1" x14ac:dyDescent="0.25">
      <c r="A213" s="16">
        <v>211</v>
      </c>
      <c r="B213" s="17" t="s">
        <v>25</v>
      </c>
      <c r="C213" s="17" t="s">
        <v>79</v>
      </c>
      <c r="D213" s="17" t="s">
        <v>80</v>
      </c>
      <c r="E213" s="17" t="s">
        <v>12</v>
      </c>
      <c r="F213" s="17" t="s">
        <v>13</v>
      </c>
      <c r="G213" s="17" t="s">
        <v>37</v>
      </c>
      <c r="H213" s="17" t="s">
        <v>21</v>
      </c>
      <c r="I213" s="26" t="s">
        <v>85</v>
      </c>
      <c r="J213" s="27">
        <v>7</v>
      </c>
      <c r="K213" s="28">
        <v>20708458.369999997</v>
      </c>
      <c r="L213" s="29">
        <v>8</v>
      </c>
      <c r="M213" s="30">
        <v>8</v>
      </c>
      <c r="N213" s="23">
        <f t="shared" si="3"/>
        <v>1</v>
      </c>
      <c r="O213" s="31">
        <f>L213/L215</f>
        <v>0.10389610389610392</v>
      </c>
      <c r="P213" s="32">
        <f>M213/M215</f>
        <v>0.10389610389610392</v>
      </c>
    </row>
    <row r="214" spans="1:16" ht="13.15" customHeight="1" x14ac:dyDescent="0.25">
      <c r="A214" s="16">
        <v>212</v>
      </c>
      <c r="B214" s="17" t="s">
        <v>25</v>
      </c>
      <c r="C214" s="17" t="s">
        <v>79</v>
      </c>
      <c r="D214" s="17" t="s">
        <v>80</v>
      </c>
      <c r="E214" s="17" t="s">
        <v>12</v>
      </c>
      <c r="F214" s="17" t="s">
        <v>13</v>
      </c>
      <c r="G214" s="17" t="s">
        <v>37</v>
      </c>
      <c r="H214" s="17" t="s">
        <v>21</v>
      </c>
      <c r="I214" s="26" t="s">
        <v>82</v>
      </c>
      <c r="J214" s="27">
        <v>1</v>
      </c>
      <c r="K214" s="28">
        <v>149301947.41999999</v>
      </c>
      <c r="L214" s="29">
        <v>33</v>
      </c>
      <c r="M214" s="30">
        <v>33</v>
      </c>
      <c r="N214" s="23">
        <f t="shared" si="3"/>
        <v>1</v>
      </c>
      <c r="O214" s="31">
        <f>L214/L215</f>
        <v>0.42857142857142866</v>
      </c>
      <c r="P214" s="32">
        <f>M214/M215</f>
        <v>0.42857142857142866</v>
      </c>
    </row>
    <row r="215" spans="1:16" ht="13.15" customHeight="1" x14ac:dyDescent="0.25">
      <c r="A215" s="16">
        <v>213</v>
      </c>
      <c r="B215" s="17" t="s">
        <v>25</v>
      </c>
      <c r="C215" s="17" t="s">
        <v>79</v>
      </c>
      <c r="D215" s="17" t="s">
        <v>80</v>
      </c>
      <c r="E215" s="17" t="s">
        <v>12</v>
      </c>
      <c r="F215" s="17" t="s">
        <v>13</v>
      </c>
      <c r="G215" s="17" t="s">
        <v>37</v>
      </c>
      <c r="H215" s="17" t="s">
        <v>21</v>
      </c>
      <c r="I215" s="26" t="s">
        <v>18</v>
      </c>
      <c r="J215" s="27">
        <v>27</v>
      </c>
      <c r="K215" s="28">
        <v>603384644.15999997</v>
      </c>
      <c r="L215" s="29">
        <v>76.999999999999986</v>
      </c>
      <c r="M215" s="30">
        <v>76.999999999999986</v>
      </c>
      <c r="N215" s="23">
        <f t="shared" si="3"/>
        <v>1</v>
      </c>
      <c r="O215" s="31"/>
      <c r="P215" s="32"/>
    </row>
    <row r="216" spans="1:16" ht="13.15" customHeight="1" x14ac:dyDescent="0.25">
      <c r="A216" s="16">
        <v>214</v>
      </c>
      <c r="B216" s="17" t="s">
        <v>25</v>
      </c>
      <c r="C216" s="17" t="s">
        <v>79</v>
      </c>
      <c r="D216" s="17" t="s">
        <v>80</v>
      </c>
      <c r="E216" s="17" t="s">
        <v>12</v>
      </c>
      <c r="F216" s="17" t="s">
        <v>13</v>
      </c>
      <c r="G216" s="17" t="s">
        <v>93</v>
      </c>
      <c r="H216" s="17" t="s">
        <v>39</v>
      </c>
      <c r="I216" s="26" t="s">
        <v>84</v>
      </c>
      <c r="J216" s="27">
        <v>1</v>
      </c>
      <c r="K216" s="28">
        <v>2370732.25</v>
      </c>
      <c r="L216" s="29">
        <v>0</v>
      </c>
      <c r="M216" s="30">
        <v>0</v>
      </c>
      <c r="N216" s="23" t="e">
        <f t="shared" si="3"/>
        <v>#DIV/0!</v>
      </c>
      <c r="O216" s="31" t="e">
        <f>L216/L217</f>
        <v>#DIV/0!</v>
      </c>
      <c r="P216" s="32" t="e">
        <f>M216/M217</f>
        <v>#DIV/0!</v>
      </c>
    </row>
    <row r="217" spans="1:16" ht="13.15" customHeight="1" x14ac:dyDescent="0.25">
      <c r="A217" s="16">
        <v>215</v>
      </c>
      <c r="B217" s="17" t="s">
        <v>25</v>
      </c>
      <c r="C217" s="17" t="s">
        <v>79</v>
      </c>
      <c r="D217" s="17" t="s">
        <v>80</v>
      </c>
      <c r="E217" s="17" t="s">
        <v>12</v>
      </c>
      <c r="F217" s="17" t="s">
        <v>13</v>
      </c>
      <c r="G217" s="17" t="s">
        <v>93</v>
      </c>
      <c r="H217" s="17" t="s">
        <v>39</v>
      </c>
      <c r="I217" s="26" t="s">
        <v>18</v>
      </c>
      <c r="J217" s="27">
        <v>1</v>
      </c>
      <c r="K217" s="28">
        <v>2370732.25</v>
      </c>
      <c r="L217" s="29">
        <v>0</v>
      </c>
      <c r="M217" s="30">
        <v>0</v>
      </c>
      <c r="N217" s="23" t="e">
        <f t="shared" si="3"/>
        <v>#DIV/0!</v>
      </c>
      <c r="O217" s="31"/>
      <c r="P217" s="32"/>
    </row>
    <row r="218" spans="1:16" ht="13.15" customHeight="1" x14ac:dyDescent="0.25">
      <c r="A218" s="16">
        <v>216</v>
      </c>
      <c r="B218" s="17" t="s">
        <v>25</v>
      </c>
      <c r="C218" s="17" t="s">
        <v>79</v>
      </c>
      <c r="D218" s="17" t="s">
        <v>80</v>
      </c>
      <c r="E218" s="17" t="s">
        <v>12</v>
      </c>
      <c r="F218" s="17" t="s">
        <v>13</v>
      </c>
      <c r="G218" s="17" t="s">
        <v>94</v>
      </c>
      <c r="H218" s="17" t="s">
        <v>39</v>
      </c>
      <c r="I218" s="26" t="s">
        <v>84</v>
      </c>
      <c r="J218" s="27">
        <v>1</v>
      </c>
      <c r="K218" s="28">
        <v>2370732.25</v>
      </c>
      <c r="L218" s="29">
        <v>0</v>
      </c>
      <c r="M218" s="30">
        <v>0</v>
      </c>
      <c r="N218" s="23" t="e">
        <f t="shared" si="3"/>
        <v>#DIV/0!</v>
      </c>
      <c r="O218" s="31" t="e">
        <f>L218/L219</f>
        <v>#DIV/0!</v>
      </c>
      <c r="P218" s="32" t="e">
        <f>M218/M219</f>
        <v>#DIV/0!</v>
      </c>
    </row>
    <row r="219" spans="1:16" ht="13.15" customHeight="1" x14ac:dyDescent="0.25">
      <c r="A219" s="16">
        <v>217</v>
      </c>
      <c r="B219" s="17" t="s">
        <v>25</v>
      </c>
      <c r="C219" s="17" t="s">
        <v>79</v>
      </c>
      <c r="D219" s="17" t="s">
        <v>80</v>
      </c>
      <c r="E219" s="17" t="s">
        <v>12</v>
      </c>
      <c r="F219" s="17" t="s">
        <v>13</v>
      </c>
      <c r="G219" s="17" t="s">
        <v>94</v>
      </c>
      <c r="H219" s="17" t="s">
        <v>39</v>
      </c>
      <c r="I219" s="26" t="s">
        <v>18</v>
      </c>
      <c r="J219" s="27">
        <v>1</v>
      </c>
      <c r="K219" s="28">
        <v>2370732.25</v>
      </c>
      <c r="L219" s="29">
        <v>0</v>
      </c>
      <c r="M219" s="30">
        <v>0</v>
      </c>
      <c r="N219" s="23" t="e">
        <f t="shared" si="3"/>
        <v>#DIV/0!</v>
      </c>
      <c r="O219" s="31"/>
      <c r="P219" s="32"/>
    </row>
    <row r="220" spans="1:16" ht="13.15" customHeight="1" x14ac:dyDescent="0.25">
      <c r="A220" s="16">
        <v>218</v>
      </c>
      <c r="B220" s="17" t="s">
        <v>25</v>
      </c>
      <c r="C220" s="17" t="s">
        <v>79</v>
      </c>
      <c r="D220" s="17" t="s">
        <v>80</v>
      </c>
      <c r="E220" s="17" t="s">
        <v>12</v>
      </c>
      <c r="F220" s="17" t="s">
        <v>13</v>
      </c>
      <c r="G220" s="17" t="s">
        <v>38</v>
      </c>
      <c r="H220" s="17" t="s">
        <v>39</v>
      </c>
      <c r="I220" s="26" t="s">
        <v>84</v>
      </c>
      <c r="J220" s="27">
        <v>3</v>
      </c>
      <c r="K220" s="28">
        <v>102906973.62</v>
      </c>
      <c r="L220" s="29">
        <v>0</v>
      </c>
      <c r="M220" s="30">
        <v>0</v>
      </c>
      <c r="N220" s="23" t="e">
        <f t="shared" si="3"/>
        <v>#DIV/0!</v>
      </c>
      <c r="O220" s="31" t="e">
        <f>L220/L221</f>
        <v>#DIV/0!</v>
      </c>
      <c r="P220" s="32" t="e">
        <f>M220/M221</f>
        <v>#DIV/0!</v>
      </c>
    </row>
    <row r="221" spans="1:16" ht="13.15" customHeight="1" x14ac:dyDescent="0.25">
      <c r="A221" s="16">
        <v>219</v>
      </c>
      <c r="B221" s="17" t="s">
        <v>25</v>
      </c>
      <c r="C221" s="17" t="s">
        <v>79</v>
      </c>
      <c r="D221" s="17" t="s">
        <v>80</v>
      </c>
      <c r="E221" s="17" t="s">
        <v>12</v>
      </c>
      <c r="F221" s="17" t="s">
        <v>13</v>
      </c>
      <c r="G221" s="17" t="s">
        <v>38</v>
      </c>
      <c r="H221" s="17" t="s">
        <v>39</v>
      </c>
      <c r="I221" s="26" t="s">
        <v>18</v>
      </c>
      <c r="J221" s="27">
        <v>3</v>
      </c>
      <c r="K221" s="28">
        <v>102906973.62</v>
      </c>
      <c r="L221" s="29">
        <v>0</v>
      </c>
      <c r="M221" s="30">
        <v>0</v>
      </c>
      <c r="N221" s="23" t="e">
        <f t="shared" si="3"/>
        <v>#DIV/0!</v>
      </c>
      <c r="O221" s="31"/>
      <c r="P221" s="32"/>
    </row>
    <row r="222" spans="1:16" ht="13.15" customHeight="1" x14ac:dyDescent="0.25">
      <c r="A222" s="16">
        <v>220</v>
      </c>
      <c r="B222" s="17" t="s">
        <v>25</v>
      </c>
      <c r="C222" s="17" t="s">
        <v>79</v>
      </c>
      <c r="D222" s="17" t="s">
        <v>80</v>
      </c>
      <c r="E222" s="17" t="s">
        <v>12</v>
      </c>
      <c r="F222" s="17" t="s">
        <v>13</v>
      </c>
      <c r="G222" s="17" t="s">
        <v>40</v>
      </c>
      <c r="H222" s="17" t="s">
        <v>21</v>
      </c>
      <c r="I222" s="26" t="s">
        <v>84</v>
      </c>
      <c r="J222" s="27">
        <v>3</v>
      </c>
      <c r="K222" s="28">
        <v>102906973.62</v>
      </c>
      <c r="L222" s="29">
        <v>0</v>
      </c>
      <c r="M222" s="30">
        <v>0</v>
      </c>
      <c r="N222" s="23" t="e">
        <f t="shared" si="3"/>
        <v>#DIV/0!</v>
      </c>
      <c r="O222" s="31" t="e">
        <f>L222/L223</f>
        <v>#DIV/0!</v>
      </c>
      <c r="P222" s="32" t="e">
        <f>M222/M223</f>
        <v>#DIV/0!</v>
      </c>
    </row>
    <row r="223" spans="1:16" ht="13.15" customHeight="1" x14ac:dyDescent="0.25">
      <c r="A223" s="16">
        <v>221</v>
      </c>
      <c r="B223" s="17" t="s">
        <v>25</v>
      </c>
      <c r="C223" s="17" t="s">
        <v>79</v>
      </c>
      <c r="D223" s="17" t="s">
        <v>80</v>
      </c>
      <c r="E223" s="17" t="s">
        <v>12</v>
      </c>
      <c r="F223" s="17" t="s">
        <v>13</v>
      </c>
      <c r="G223" s="17" t="s">
        <v>40</v>
      </c>
      <c r="H223" s="17" t="s">
        <v>21</v>
      </c>
      <c r="I223" s="26" t="s">
        <v>18</v>
      </c>
      <c r="J223" s="27">
        <v>3</v>
      </c>
      <c r="K223" s="28">
        <v>102906973.62</v>
      </c>
      <c r="L223" s="29">
        <v>0</v>
      </c>
      <c r="M223" s="30">
        <v>0</v>
      </c>
      <c r="N223" s="23" t="e">
        <f t="shared" si="3"/>
        <v>#DIV/0!</v>
      </c>
      <c r="O223" s="31"/>
      <c r="P223" s="32"/>
    </row>
    <row r="224" spans="1:16" ht="13.15" customHeight="1" x14ac:dyDescent="0.25">
      <c r="A224" s="16">
        <v>222</v>
      </c>
      <c r="B224" s="17" t="s">
        <v>25</v>
      </c>
      <c r="C224" s="17" t="s">
        <v>79</v>
      </c>
      <c r="D224" s="17" t="s">
        <v>80</v>
      </c>
      <c r="E224" s="17" t="s">
        <v>12</v>
      </c>
      <c r="F224" s="17" t="s">
        <v>13</v>
      </c>
      <c r="G224" s="17" t="s">
        <v>41</v>
      </c>
      <c r="H224" s="17" t="s">
        <v>21</v>
      </c>
      <c r="I224" s="26" t="s">
        <v>84</v>
      </c>
      <c r="J224" s="27">
        <v>5</v>
      </c>
      <c r="K224" s="28">
        <v>166170520.72</v>
      </c>
      <c r="L224" s="29">
        <v>2</v>
      </c>
      <c r="M224" s="30">
        <v>2</v>
      </c>
      <c r="N224" s="23">
        <f t="shared" si="3"/>
        <v>1</v>
      </c>
      <c r="O224" s="31">
        <f>L224/L226</f>
        <v>0.33333333333333331</v>
      </c>
      <c r="P224" s="32">
        <f>M224/M226</f>
        <v>0.33333333333333331</v>
      </c>
    </row>
    <row r="225" spans="1:16" ht="13.15" customHeight="1" x14ac:dyDescent="0.25">
      <c r="A225" s="16">
        <v>223</v>
      </c>
      <c r="B225" s="17" t="s">
        <v>25</v>
      </c>
      <c r="C225" s="17" t="s">
        <v>79</v>
      </c>
      <c r="D225" s="17" t="s">
        <v>80</v>
      </c>
      <c r="E225" s="17" t="s">
        <v>12</v>
      </c>
      <c r="F225" s="17" t="s">
        <v>13</v>
      </c>
      <c r="G225" s="17" t="s">
        <v>41</v>
      </c>
      <c r="H225" s="17" t="s">
        <v>21</v>
      </c>
      <c r="I225" s="26" t="s">
        <v>85</v>
      </c>
      <c r="J225" s="27">
        <v>4</v>
      </c>
      <c r="K225" s="28">
        <v>30620579.169999998</v>
      </c>
      <c r="L225" s="29">
        <v>4</v>
      </c>
      <c r="M225" s="30">
        <v>4</v>
      </c>
      <c r="N225" s="23">
        <f t="shared" si="3"/>
        <v>1</v>
      </c>
      <c r="O225" s="31">
        <f>L225/L226</f>
        <v>0.66666666666666663</v>
      </c>
      <c r="P225" s="32">
        <f>M225/M226</f>
        <v>0.66666666666666663</v>
      </c>
    </row>
    <row r="226" spans="1:16" ht="13.15" customHeight="1" x14ac:dyDescent="0.25">
      <c r="A226" s="16">
        <v>224</v>
      </c>
      <c r="B226" s="17" t="s">
        <v>25</v>
      </c>
      <c r="C226" s="17" t="s">
        <v>79</v>
      </c>
      <c r="D226" s="17" t="s">
        <v>80</v>
      </c>
      <c r="E226" s="17" t="s">
        <v>12</v>
      </c>
      <c r="F226" s="17" t="s">
        <v>13</v>
      </c>
      <c r="G226" s="17" t="s">
        <v>41</v>
      </c>
      <c r="H226" s="17" t="s">
        <v>21</v>
      </c>
      <c r="I226" s="26" t="s">
        <v>18</v>
      </c>
      <c r="J226" s="27">
        <v>9</v>
      </c>
      <c r="K226" s="28">
        <v>196791099.89000002</v>
      </c>
      <c r="L226" s="29">
        <v>6</v>
      </c>
      <c r="M226" s="30">
        <v>6</v>
      </c>
      <c r="N226" s="23">
        <f t="shared" si="3"/>
        <v>1</v>
      </c>
      <c r="O226" s="31"/>
      <c r="P226" s="32"/>
    </row>
    <row r="227" spans="1:16" ht="13.15" customHeight="1" x14ac:dyDescent="0.25">
      <c r="A227" s="16">
        <v>225</v>
      </c>
      <c r="B227" s="17" t="s">
        <v>25</v>
      </c>
      <c r="C227" s="17" t="s">
        <v>79</v>
      </c>
      <c r="D227" s="17" t="s">
        <v>80</v>
      </c>
      <c r="E227" s="17" t="s">
        <v>12</v>
      </c>
      <c r="F227" s="17" t="s">
        <v>13</v>
      </c>
      <c r="G227" s="17" t="s">
        <v>95</v>
      </c>
      <c r="H227" s="17" t="s">
        <v>21</v>
      </c>
      <c r="I227" s="26" t="s">
        <v>84</v>
      </c>
      <c r="J227" s="27">
        <v>50</v>
      </c>
      <c r="K227" s="28">
        <v>844733433.08999991</v>
      </c>
      <c r="L227" s="29">
        <v>2671</v>
      </c>
      <c r="M227" s="30">
        <v>2695</v>
      </c>
      <c r="N227" s="23">
        <f t="shared" si="3"/>
        <v>1.0089853987270685</v>
      </c>
      <c r="O227" s="31">
        <f>L227/L229</f>
        <v>0.79922202274087373</v>
      </c>
      <c r="P227" s="32">
        <f>M227/M229</f>
        <v>0.80065359477124187</v>
      </c>
    </row>
    <row r="228" spans="1:16" ht="13.15" customHeight="1" x14ac:dyDescent="0.25">
      <c r="A228" s="16">
        <v>226</v>
      </c>
      <c r="B228" s="17" t="s">
        <v>25</v>
      </c>
      <c r="C228" s="17" t="s">
        <v>79</v>
      </c>
      <c r="D228" s="17" t="s">
        <v>80</v>
      </c>
      <c r="E228" s="17" t="s">
        <v>12</v>
      </c>
      <c r="F228" s="17" t="s">
        <v>13</v>
      </c>
      <c r="G228" s="17" t="s">
        <v>95</v>
      </c>
      <c r="H228" s="17" t="s">
        <v>21</v>
      </c>
      <c r="I228" s="26" t="s">
        <v>85</v>
      </c>
      <c r="J228" s="27">
        <v>14</v>
      </c>
      <c r="K228" s="28">
        <v>64876125.919999994</v>
      </c>
      <c r="L228" s="29">
        <v>671</v>
      </c>
      <c r="M228" s="30">
        <v>671</v>
      </c>
      <c r="N228" s="23">
        <f t="shared" si="3"/>
        <v>1</v>
      </c>
      <c r="O228" s="31">
        <f>L228/L229</f>
        <v>0.20077797725912627</v>
      </c>
      <c r="P228" s="32">
        <f>M228/M229</f>
        <v>0.19934640522875818</v>
      </c>
    </row>
    <row r="229" spans="1:16" ht="13.15" customHeight="1" x14ac:dyDescent="0.25">
      <c r="A229" s="16">
        <v>227</v>
      </c>
      <c r="B229" s="17" t="s">
        <v>25</v>
      </c>
      <c r="C229" s="17" t="s">
        <v>79</v>
      </c>
      <c r="D229" s="17" t="s">
        <v>80</v>
      </c>
      <c r="E229" s="17" t="s">
        <v>12</v>
      </c>
      <c r="F229" s="17" t="s">
        <v>13</v>
      </c>
      <c r="G229" s="17" t="s">
        <v>95</v>
      </c>
      <c r="H229" s="17" t="s">
        <v>21</v>
      </c>
      <c r="I229" s="26" t="s">
        <v>18</v>
      </c>
      <c r="J229" s="27">
        <v>64</v>
      </c>
      <c r="K229" s="28">
        <v>909609559.00999975</v>
      </c>
      <c r="L229" s="29">
        <v>3342</v>
      </c>
      <c r="M229" s="30">
        <v>3366</v>
      </c>
      <c r="N229" s="23">
        <f t="shared" si="3"/>
        <v>1.0071813285457809</v>
      </c>
      <c r="O229" s="31"/>
      <c r="P229" s="32"/>
    </row>
    <row r="230" spans="1:16" ht="13.15" customHeight="1" x14ac:dyDescent="0.25">
      <c r="A230" s="16">
        <v>228</v>
      </c>
      <c r="B230" s="17" t="s">
        <v>25</v>
      </c>
      <c r="C230" s="17" t="s">
        <v>79</v>
      </c>
      <c r="D230" s="17" t="s">
        <v>80</v>
      </c>
      <c r="E230" s="17" t="s">
        <v>12</v>
      </c>
      <c r="F230" s="17" t="s">
        <v>13</v>
      </c>
      <c r="G230" s="17" t="s">
        <v>96</v>
      </c>
      <c r="H230" s="17" t="s">
        <v>21</v>
      </c>
      <c r="I230" s="26" t="s">
        <v>84</v>
      </c>
      <c r="J230" s="27">
        <v>50</v>
      </c>
      <c r="K230" s="28">
        <v>844733433.08999991</v>
      </c>
      <c r="L230" s="29">
        <v>115.99999999999999</v>
      </c>
      <c r="M230" s="30">
        <v>115.99999999999999</v>
      </c>
      <c r="N230" s="23">
        <f t="shared" si="3"/>
        <v>1</v>
      </c>
      <c r="O230" s="31">
        <f>L230/L232</f>
        <v>0.77333333333333354</v>
      </c>
      <c r="P230" s="32">
        <f>M230/M232</f>
        <v>0.77333333333333354</v>
      </c>
    </row>
    <row r="231" spans="1:16" ht="13.15" customHeight="1" x14ac:dyDescent="0.25">
      <c r="A231" s="16">
        <v>229</v>
      </c>
      <c r="B231" s="17" t="s">
        <v>25</v>
      </c>
      <c r="C231" s="17" t="s">
        <v>79</v>
      </c>
      <c r="D231" s="17" t="s">
        <v>80</v>
      </c>
      <c r="E231" s="17" t="s">
        <v>12</v>
      </c>
      <c r="F231" s="17" t="s">
        <v>13</v>
      </c>
      <c r="G231" s="17" t="s">
        <v>96</v>
      </c>
      <c r="H231" s="17" t="s">
        <v>21</v>
      </c>
      <c r="I231" s="26" t="s">
        <v>85</v>
      </c>
      <c r="J231" s="27">
        <v>14</v>
      </c>
      <c r="K231" s="28">
        <v>64876125.919999994</v>
      </c>
      <c r="L231" s="29">
        <v>34</v>
      </c>
      <c r="M231" s="30">
        <v>34</v>
      </c>
      <c r="N231" s="23">
        <f t="shared" si="3"/>
        <v>1</v>
      </c>
      <c r="O231" s="31">
        <f>L231/L232</f>
        <v>0.22666666666666677</v>
      </c>
      <c r="P231" s="32">
        <f>M231/M232</f>
        <v>0.22666666666666677</v>
      </c>
    </row>
    <row r="232" spans="1:16" ht="13.15" customHeight="1" x14ac:dyDescent="0.25">
      <c r="A232" s="16">
        <v>230</v>
      </c>
      <c r="B232" s="17" t="s">
        <v>25</v>
      </c>
      <c r="C232" s="17" t="s">
        <v>79</v>
      </c>
      <c r="D232" s="17" t="s">
        <v>80</v>
      </c>
      <c r="E232" s="17" t="s">
        <v>12</v>
      </c>
      <c r="F232" s="17" t="s">
        <v>13</v>
      </c>
      <c r="G232" s="17" t="s">
        <v>96</v>
      </c>
      <c r="H232" s="17" t="s">
        <v>21</v>
      </c>
      <c r="I232" s="26" t="s">
        <v>18</v>
      </c>
      <c r="J232" s="27">
        <v>64</v>
      </c>
      <c r="K232" s="28">
        <v>909609559.00999975</v>
      </c>
      <c r="L232" s="29">
        <v>149.99999999999994</v>
      </c>
      <c r="M232" s="30">
        <v>149.99999999999994</v>
      </c>
      <c r="N232" s="23">
        <f t="shared" si="3"/>
        <v>1</v>
      </c>
      <c r="O232" s="31"/>
      <c r="P232" s="32"/>
    </row>
    <row r="233" spans="1:16" ht="13.15" customHeight="1" x14ac:dyDescent="0.25">
      <c r="A233" s="16">
        <v>231</v>
      </c>
      <c r="B233" s="17" t="s">
        <v>25</v>
      </c>
      <c r="C233" s="17" t="s">
        <v>79</v>
      </c>
      <c r="D233" s="17" t="s">
        <v>80</v>
      </c>
      <c r="E233" s="17" t="s">
        <v>12</v>
      </c>
      <c r="F233" s="17" t="s">
        <v>13</v>
      </c>
      <c r="G233" s="17" t="s">
        <v>97</v>
      </c>
      <c r="H233" s="17" t="s">
        <v>21</v>
      </c>
      <c r="I233" s="26" t="s">
        <v>84</v>
      </c>
      <c r="J233" s="27">
        <v>37</v>
      </c>
      <c r="K233" s="28">
        <v>543696981.92000008</v>
      </c>
      <c r="L233" s="29">
        <v>54.000000000000021</v>
      </c>
      <c r="M233" s="30">
        <v>54.000000000000021</v>
      </c>
      <c r="N233" s="23">
        <f t="shared" si="3"/>
        <v>1</v>
      </c>
      <c r="O233" s="31">
        <f>L233/L235</f>
        <v>0.71052631578947378</v>
      </c>
      <c r="P233" s="32">
        <f>M233/M235</f>
        <v>0.71052631578947378</v>
      </c>
    </row>
    <row r="234" spans="1:16" ht="13.15" customHeight="1" x14ac:dyDescent="0.25">
      <c r="A234" s="16">
        <v>232</v>
      </c>
      <c r="B234" s="17" t="s">
        <v>25</v>
      </c>
      <c r="C234" s="17" t="s">
        <v>79</v>
      </c>
      <c r="D234" s="17" t="s">
        <v>80</v>
      </c>
      <c r="E234" s="17" t="s">
        <v>12</v>
      </c>
      <c r="F234" s="17" t="s">
        <v>13</v>
      </c>
      <c r="G234" s="17" t="s">
        <v>97</v>
      </c>
      <c r="H234" s="17" t="s">
        <v>21</v>
      </c>
      <c r="I234" s="26" t="s">
        <v>85</v>
      </c>
      <c r="J234" s="27">
        <v>12</v>
      </c>
      <c r="K234" s="28">
        <v>56415017.139999993</v>
      </c>
      <c r="L234" s="29">
        <v>22</v>
      </c>
      <c r="M234" s="30">
        <v>22</v>
      </c>
      <c r="N234" s="23">
        <f t="shared" si="3"/>
        <v>1</v>
      </c>
      <c r="O234" s="31">
        <f>L234/L235</f>
        <v>0.28947368421052627</v>
      </c>
      <c r="P234" s="32">
        <f>M234/M235</f>
        <v>0.28947368421052627</v>
      </c>
    </row>
    <row r="235" spans="1:16" ht="13.15" customHeight="1" x14ac:dyDescent="0.25">
      <c r="A235" s="16">
        <v>233</v>
      </c>
      <c r="B235" s="17" t="s">
        <v>25</v>
      </c>
      <c r="C235" s="17" t="s">
        <v>79</v>
      </c>
      <c r="D235" s="17" t="s">
        <v>80</v>
      </c>
      <c r="E235" s="17" t="s">
        <v>12</v>
      </c>
      <c r="F235" s="17" t="s">
        <v>13</v>
      </c>
      <c r="G235" s="17" t="s">
        <v>97</v>
      </c>
      <c r="H235" s="17" t="s">
        <v>21</v>
      </c>
      <c r="I235" s="26" t="s">
        <v>18</v>
      </c>
      <c r="J235" s="27">
        <v>49</v>
      </c>
      <c r="K235" s="28">
        <v>600111999.05999994</v>
      </c>
      <c r="L235" s="29">
        <v>76.000000000000014</v>
      </c>
      <c r="M235" s="30">
        <v>76.000000000000014</v>
      </c>
      <c r="N235" s="23">
        <f t="shared" si="3"/>
        <v>1</v>
      </c>
      <c r="O235" s="31"/>
      <c r="P235" s="32"/>
    </row>
    <row r="236" spans="1:16" ht="13.15" customHeight="1" x14ac:dyDescent="0.25">
      <c r="A236" s="16">
        <v>234</v>
      </c>
      <c r="B236" s="17" t="s">
        <v>25</v>
      </c>
      <c r="C236" s="17" t="s">
        <v>79</v>
      </c>
      <c r="D236" s="17" t="s">
        <v>80</v>
      </c>
      <c r="E236" s="17" t="s">
        <v>12</v>
      </c>
      <c r="F236" s="17" t="s">
        <v>13</v>
      </c>
      <c r="G236" s="17" t="s">
        <v>98</v>
      </c>
      <c r="H236" s="17" t="s">
        <v>21</v>
      </c>
      <c r="I236" s="26" t="s">
        <v>84</v>
      </c>
      <c r="J236" s="27">
        <v>51</v>
      </c>
      <c r="K236" s="28">
        <v>937880587.97000003</v>
      </c>
      <c r="L236" s="29">
        <v>113</v>
      </c>
      <c r="M236" s="30">
        <v>113</v>
      </c>
      <c r="N236" s="23">
        <f t="shared" si="3"/>
        <v>1</v>
      </c>
      <c r="O236" s="31">
        <f>L236/L238</f>
        <v>0.82481751824817517</v>
      </c>
      <c r="P236" s="32">
        <f>M236/M238</f>
        <v>0.82481751824817517</v>
      </c>
    </row>
    <row r="237" spans="1:16" ht="13.15" customHeight="1" x14ac:dyDescent="0.25">
      <c r="A237" s="16">
        <v>235</v>
      </c>
      <c r="B237" s="17" t="s">
        <v>25</v>
      </c>
      <c r="C237" s="17" t="s">
        <v>79</v>
      </c>
      <c r="D237" s="17" t="s">
        <v>80</v>
      </c>
      <c r="E237" s="17" t="s">
        <v>12</v>
      </c>
      <c r="F237" s="17" t="s">
        <v>13</v>
      </c>
      <c r="G237" s="17" t="s">
        <v>98</v>
      </c>
      <c r="H237" s="17" t="s">
        <v>21</v>
      </c>
      <c r="I237" s="26" t="s">
        <v>85</v>
      </c>
      <c r="J237" s="27">
        <v>16</v>
      </c>
      <c r="K237" s="28">
        <v>76109440.129999995</v>
      </c>
      <c r="L237" s="29">
        <v>23.999999999999996</v>
      </c>
      <c r="M237" s="30">
        <v>23.999999999999996</v>
      </c>
      <c r="N237" s="23">
        <f t="shared" si="3"/>
        <v>1</v>
      </c>
      <c r="O237" s="31">
        <f>L237/L238</f>
        <v>0.1751824817518248</v>
      </c>
      <c r="P237" s="32">
        <f>M237/M238</f>
        <v>0.1751824817518248</v>
      </c>
    </row>
    <row r="238" spans="1:16" ht="13.15" customHeight="1" x14ac:dyDescent="0.25">
      <c r="A238" s="16">
        <v>236</v>
      </c>
      <c r="B238" s="17" t="s">
        <v>25</v>
      </c>
      <c r="C238" s="17" t="s">
        <v>79</v>
      </c>
      <c r="D238" s="17" t="s">
        <v>80</v>
      </c>
      <c r="E238" s="17" t="s">
        <v>12</v>
      </c>
      <c r="F238" s="17" t="s">
        <v>13</v>
      </c>
      <c r="G238" s="17" t="s">
        <v>98</v>
      </c>
      <c r="H238" s="17" t="s">
        <v>21</v>
      </c>
      <c r="I238" s="26" t="s">
        <v>18</v>
      </c>
      <c r="J238" s="27">
        <v>67</v>
      </c>
      <c r="K238" s="28">
        <v>1013990028.1000001</v>
      </c>
      <c r="L238" s="29">
        <v>137</v>
      </c>
      <c r="M238" s="30">
        <v>137</v>
      </c>
      <c r="N238" s="23">
        <f t="shared" si="3"/>
        <v>1</v>
      </c>
      <c r="O238" s="31"/>
      <c r="P238" s="32"/>
    </row>
    <row r="239" spans="1:16" ht="13.15" customHeight="1" x14ac:dyDescent="0.25">
      <c r="A239" s="16">
        <v>237</v>
      </c>
      <c r="B239" s="17" t="s">
        <v>25</v>
      </c>
      <c r="C239" s="17" t="s">
        <v>79</v>
      </c>
      <c r="D239" s="17" t="s">
        <v>80</v>
      </c>
      <c r="E239" s="17" t="s">
        <v>12</v>
      </c>
      <c r="F239" s="17" t="s">
        <v>13</v>
      </c>
      <c r="G239" s="17" t="s">
        <v>99</v>
      </c>
      <c r="H239" s="17" t="s">
        <v>21</v>
      </c>
      <c r="I239" s="26" t="s">
        <v>84</v>
      </c>
      <c r="J239" s="27">
        <v>5</v>
      </c>
      <c r="K239" s="28">
        <v>218153387.15999997</v>
      </c>
      <c r="L239" s="29">
        <v>5</v>
      </c>
      <c r="M239" s="30">
        <v>5</v>
      </c>
      <c r="N239" s="23">
        <f t="shared" si="3"/>
        <v>1</v>
      </c>
      <c r="O239" s="31">
        <f>L239/L241</f>
        <v>0.7142857142857143</v>
      </c>
      <c r="P239" s="32">
        <f>M239/M241</f>
        <v>0.7142857142857143</v>
      </c>
    </row>
    <row r="240" spans="1:16" ht="13.15" customHeight="1" x14ac:dyDescent="0.25">
      <c r="A240" s="16">
        <v>238</v>
      </c>
      <c r="B240" s="17" t="s">
        <v>25</v>
      </c>
      <c r="C240" s="17" t="s">
        <v>79</v>
      </c>
      <c r="D240" s="17" t="s">
        <v>80</v>
      </c>
      <c r="E240" s="17" t="s">
        <v>12</v>
      </c>
      <c r="F240" s="17" t="s">
        <v>13</v>
      </c>
      <c r="G240" s="17" t="s">
        <v>99</v>
      </c>
      <c r="H240" s="17" t="s">
        <v>21</v>
      </c>
      <c r="I240" s="26" t="s">
        <v>85</v>
      </c>
      <c r="J240" s="27">
        <v>2</v>
      </c>
      <c r="K240" s="28">
        <v>65350488.909999996</v>
      </c>
      <c r="L240" s="29">
        <v>2</v>
      </c>
      <c r="M240" s="30">
        <v>2</v>
      </c>
      <c r="N240" s="23">
        <f t="shared" si="3"/>
        <v>1</v>
      </c>
      <c r="O240" s="31">
        <f>L240/L241</f>
        <v>0.2857142857142857</v>
      </c>
      <c r="P240" s="32">
        <f>M240/M241</f>
        <v>0.2857142857142857</v>
      </c>
    </row>
    <row r="241" spans="1:16" ht="13.15" customHeight="1" x14ac:dyDescent="0.25">
      <c r="A241" s="16">
        <v>239</v>
      </c>
      <c r="B241" s="17" t="s">
        <v>25</v>
      </c>
      <c r="C241" s="17" t="s">
        <v>79</v>
      </c>
      <c r="D241" s="17" t="s">
        <v>80</v>
      </c>
      <c r="E241" s="17" t="s">
        <v>12</v>
      </c>
      <c r="F241" s="17" t="s">
        <v>13</v>
      </c>
      <c r="G241" s="17" t="s">
        <v>99</v>
      </c>
      <c r="H241" s="17" t="s">
        <v>21</v>
      </c>
      <c r="I241" s="26" t="s">
        <v>18</v>
      </c>
      <c r="J241" s="27">
        <v>7</v>
      </c>
      <c r="K241" s="28">
        <v>283503876.06999993</v>
      </c>
      <c r="L241" s="29">
        <v>7</v>
      </c>
      <c r="M241" s="30">
        <v>7</v>
      </c>
      <c r="N241" s="23">
        <f t="shared" si="3"/>
        <v>1</v>
      </c>
      <c r="O241" s="31"/>
      <c r="P241" s="32"/>
    </row>
    <row r="242" spans="1:16" ht="13.15" customHeight="1" x14ac:dyDescent="0.25">
      <c r="A242" s="16">
        <v>240</v>
      </c>
      <c r="B242" s="17" t="s">
        <v>25</v>
      </c>
      <c r="C242" s="17" t="s">
        <v>79</v>
      </c>
      <c r="D242" s="17" t="s">
        <v>80</v>
      </c>
      <c r="E242" s="17" t="s">
        <v>12</v>
      </c>
      <c r="F242" s="17" t="s">
        <v>13</v>
      </c>
      <c r="G242" s="17" t="s">
        <v>100</v>
      </c>
      <c r="H242" s="17" t="s">
        <v>21</v>
      </c>
      <c r="I242" s="26" t="s">
        <v>84</v>
      </c>
      <c r="J242" s="27">
        <v>14</v>
      </c>
      <c r="K242" s="28">
        <v>374848614.17000002</v>
      </c>
      <c r="L242" s="29">
        <v>318</v>
      </c>
      <c r="M242" s="30">
        <v>318</v>
      </c>
      <c r="N242" s="23">
        <f t="shared" si="3"/>
        <v>1</v>
      </c>
      <c r="O242" s="31">
        <f>L242/L245</f>
        <v>0.64634146341463417</v>
      </c>
      <c r="P242" s="32">
        <f>M242/M245</f>
        <v>0.64634146341463417</v>
      </c>
    </row>
    <row r="243" spans="1:16" ht="13.15" customHeight="1" x14ac:dyDescent="0.25">
      <c r="A243" s="16">
        <v>241</v>
      </c>
      <c r="B243" s="17" t="s">
        <v>25</v>
      </c>
      <c r="C243" s="17" t="s">
        <v>79</v>
      </c>
      <c r="D243" s="17" t="s">
        <v>80</v>
      </c>
      <c r="E243" s="17" t="s">
        <v>12</v>
      </c>
      <c r="F243" s="17" t="s">
        <v>13</v>
      </c>
      <c r="G243" s="17" t="s">
        <v>100</v>
      </c>
      <c r="H243" s="17" t="s">
        <v>21</v>
      </c>
      <c r="I243" s="26" t="s">
        <v>85</v>
      </c>
      <c r="J243" s="27">
        <v>11</v>
      </c>
      <c r="K243" s="28">
        <v>158375162.35000002</v>
      </c>
      <c r="L243" s="29">
        <v>164</v>
      </c>
      <c r="M243" s="30">
        <v>164</v>
      </c>
      <c r="N243" s="23">
        <f t="shared" si="3"/>
        <v>1</v>
      </c>
      <c r="O243" s="31">
        <f>L243/L245</f>
        <v>0.33333333333333331</v>
      </c>
      <c r="P243" s="32">
        <f>M243/M245</f>
        <v>0.33333333333333331</v>
      </c>
    </row>
    <row r="244" spans="1:16" ht="13.15" customHeight="1" x14ac:dyDescent="0.25">
      <c r="A244" s="16">
        <v>242</v>
      </c>
      <c r="B244" s="17" t="s">
        <v>25</v>
      </c>
      <c r="C244" s="17" t="s">
        <v>79</v>
      </c>
      <c r="D244" s="17" t="s">
        <v>80</v>
      </c>
      <c r="E244" s="17" t="s">
        <v>12</v>
      </c>
      <c r="F244" s="17" t="s">
        <v>13</v>
      </c>
      <c r="G244" s="17" t="s">
        <v>100</v>
      </c>
      <c r="H244" s="17" t="s">
        <v>21</v>
      </c>
      <c r="I244" s="26" t="s">
        <v>82</v>
      </c>
      <c r="J244" s="27">
        <v>1</v>
      </c>
      <c r="K244" s="28">
        <v>149301947.41999999</v>
      </c>
      <c r="L244" s="29">
        <v>10</v>
      </c>
      <c r="M244" s="30">
        <v>10</v>
      </c>
      <c r="N244" s="23">
        <f t="shared" si="3"/>
        <v>1</v>
      </c>
      <c r="O244" s="31">
        <f>L244/L245</f>
        <v>2.032520325203252E-2</v>
      </c>
      <c r="P244" s="32">
        <f>M244/M245</f>
        <v>2.032520325203252E-2</v>
      </c>
    </row>
    <row r="245" spans="1:16" ht="13.15" customHeight="1" x14ac:dyDescent="0.25">
      <c r="A245" s="16">
        <v>243</v>
      </c>
      <c r="B245" s="17" t="s">
        <v>25</v>
      </c>
      <c r="C245" s="17" t="s">
        <v>79</v>
      </c>
      <c r="D245" s="17" t="s">
        <v>80</v>
      </c>
      <c r="E245" s="17" t="s">
        <v>12</v>
      </c>
      <c r="F245" s="17" t="s">
        <v>13</v>
      </c>
      <c r="G245" s="17" t="s">
        <v>100</v>
      </c>
      <c r="H245" s="17" t="s">
        <v>21</v>
      </c>
      <c r="I245" s="26" t="s">
        <v>18</v>
      </c>
      <c r="J245" s="27">
        <v>26</v>
      </c>
      <c r="K245" s="28">
        <v>682525723.94000018</v>
      </c>
      <c r="L245" s="29">
        <v>492</v>
      </c>
      <c r="M245" s="30">
        <v>492</v>
      </c>
      <c r="N245" s="23">
        <f t="shared" si="3"/>
        <v>1</v>
      </c>
      <c r="O245" s="31"/>
      <c r="P245" s="32"/>
    </row>
    <row r="246" spans="1:16" ht="13.15" customHeight="1" x14ac:dyDescent="0.25">
      <c r="A246" s="16">
        <v>244</v>
      </c>
      <c r="B246" s="17" t="s">
        <v>25</v>
      </c>
      <c r="C246" s="17" t="s">
        <v>79</v>
      </c>
      <c r="D246" s="17" t="s">
        <v>80</v>
      </c>
      <c r="E246" s="17" t="s">
        <v>12</v>
      </c>
      <c r="F246" s="17" t="s">
        <v>13</v>
      </c>
      <c r="G246" s="17" t="s">
        <v>101</v>
      </c>
      <c r="H246" s="17" t="s">
        <v>39</v>
      </c>
      <c r="I246" s="26" t="s">
        <v>84</v>
      </c>
      <c r="J246" s="27">
        <v>14</v>
      </c>
      <c r="K246" s="28">
        <v>374848614.17000002</v>
      </c>
      <c r="L246" s="29">
        <v>30475.999999999996</v>
      </c>
      <c r="M246" s="30">
        <v>31902.000000000007</v>
      </c>
      <c r="N246" s="23">
        <f t="shared" si="3"/>
        <v>1.0467909174432344</v>
      </c>
      <c r="O246" s="31">
        <f>L246/L249</f>
        <v>0.64312997235528724</v>
      </c>
      <c r="P246" s="32">
        <f>M246/M249</f>
        <v>0.64075680886960706</v>
      </c>
    </row>
    <row r="247" spans="1:16" ht="13.15" customHeight="1" x14ac:dyDescent="0.25">
      <c r="A247" s="16">
        <v>245</v>
      </c>
      <c r="B247" s="17" t="s">
        <v>25</v>
      </c>
      <c r="C247" s="17" t="s">
        <v>79</v>
      </c>
      <c r="D247" s="17" t="s">
        <v>80</v>
      </c>
      <c r="E247" s="17" t="s">
        <v>12</v>
      </c>
      <c r="F247" s="17" t="s">
        <v>13</v>
      </c>
      <c r="G247" s="17" t="s">
        <v>101</v>
      </c>
      <c r="H247" s="17" t="s">
        <v>39</v>
      </c>
      <c r="I247" s="26" t="s">
        <v>85</v>
      </c>
      <c r="J247" s="27">
        <v>11</v>
      </c>
      <c r="K247" s="28">
        <v>158375162.35000002</v>
      </c>
      <c r="L247" s="29">
        <v>14700.999999999998</v>
      </c>
      <c r="M247" s="30">
        <v>15675.999999999996</v>
      </c>
      <c r="N247" s="23">
        <f t="shared" si="3"/>
        <v>1.066322018910278</v>
      </c>
      <c r="O247" s="31">
        <f>L247/L249</f>
        <v>0.3102327642602401</v>
      </c>
      <c r="P247" s="32">
        <f>M247/M249</f>
        <v>0.31485498513698063</v>
      </c>
    </row>
    <row r="248" spans="1:16" ht="13.15" customHeight="1" x14ac:dyDescent="0.25">
      <c r="A248" s="16">
        <v>246</v>
      </c>
      <c r="B248" s="17" t="s">
        <v>25</v>
      </c>
      <c r="C248" s="17" t="s">
        <v>79</v>
      </c>
      <c r="D248" s="17" t="s">
        <v>80</v>
      </c>
      <c r="E248" s="17" t="s">
        <v>12</v>
      </c>
      <c r="F248" s="17" t="s">
        <v>13</v>
      </c>
      <c r="G248" s="17" t="s">
        <v>101</v>
      </c>
      <c r="H248" s="17" t="s">
        <v>39</v>
      </c>
      <c r="I248" s="26" t="s">
        <v>82</v>
      </c>
      <c r="J248" s="27">
        <v>1</v>
      </c>
      <c r="K248" s="28">
        <v>149301947.41999999</v>
      </c>
      <c r="L248" s="29">
        <v>2210</v>
      </c>
      <c r="M248" s="30">
        <v>2210</v>
      </c>
      <c r="N248" s="23">
        <f t="shared" si="3"/>
        <v>1</v>
      </c>
      <c r="O248" s="31">
        <f>L248/L249</f>
        <v>4.6637263384472535E-2</v>
      </c>
      <c r="P248" s="32">
        <f>M248/M249</f>
        <v>4.4388205993412054E-2</v>
      </c>
    </row>
    <row r="249" spans="1:16" ht="13.15" customHeight="1" x14ac:dyDescent="0.25">
      <c r="A249" s="16">
        <v>247</v>
      </c>
      <c r="B249" s="17" t="s">
        <v>25</v>
      </c>
      <c r="C249" s="17" t="s">
        <v>79</v>
      </c>
      <c r="D249" s="17" t="s">
        <v>80</v>
      </c>
      <c r="E249" s="17" t="s">
        <v>12</v>
      </c>
      <c r="F249" s="17" t="s">
        <v>13</v>
      </c>
      <c r="G249" s="17" t="s">
        <v>101</v>
      </c>
      <c r="H249" s="17" t="s">
        <v>39</v>
      </c>
      <c r="I249" s="26" t="s">
        <v>18</v>
      </c>
      <c r="J249" s="27">
        <v>26</v>
      </c>
      <c r="K249" s="28">
        <v>682525723.94000018</v>
      </c>
      <c r="L249" s="29">
        <v>47387</v>
      </c>
      <c r="M249" s="30">
        <v>49788.000000000015</v>
      </c>
      <c r="N249" s="23">
        <f t="shared" si="3"/>
        <v>1.0506679046996015</v>
      </c>
      <c r="O249" s="31"/>
      <c r="P249" s="32"/>
    </row>
    <row r="250" spans="1:16" ht="13.15" customHeight="1" x14ac:dyDescent="0.25">
      <c r="A250" s="16">
        <v>248</v>
      </c>
      <c r="B250" s="17" t="s">
        <v>25</v>
      </c>
      <c r="C250" s="17" t="s">
        <v>79</v>
      </c>
      <c r="D250" s="17" t="s">
        <v>80</v>
      </c>
      <c r="E250" s="17" t="s">
        <v>12</v>
      </c>
      <c r="F250" s="17" t="s">
        <v>13</v>
      </c>
      <c r="G250" s="17" t="s">
        <v>46</v>
      </c>
      <c r="H250" s="17" t="s">
        <v>47</v>
      </c>
      <c r="I250" s="26" t="s">
        <v>84</v>
      </c>
      <c r="J250" s="27">
        <v>93</v>
      </c>
      <c r="K250" s="28">
        <v>1108280886.7699995</v>
      </c>
      <c r="L250" s="29">
        <v>40097.869999999995</v>
      </c>
      <c r="M250" s="30">
        <v>40295.109999999993</v>
      </c>
      <c r="N250" s="23">
        <f t="shared" si="3"/>
        <v>1.0049189645235519</v>
      </c>
      <c r="O250" s="31">
        <f>L250/L253</f>
        <v>0.80183520031547195</v>
      </c>
      <c r="P250" s="32">
        <f>M250/M253</f>
        <v>0.80077770316635721</v>
      </c>
    </row>
    <row r="251" spans="1:16" ht="13.15" customHeight="1" x14ac:dyDescent="0.25">
      <c r="A251" s="16">
        <v>249</v>
      </c>
      <c r="B251" s="17" t="s">
        <v>25</v>
      </c>
      <c r="C251" s="17" t="s">
        <v>79</v>
      </c>
      <c r="D251" s="17" t="s">
        <v>80</v>
      </c>
      <c r="E251" s="17" t="s">
        <v>12</v>
      </c>
      <c r="F251" s="17" t="s">
        <v>13</v>
      </c>
      <c r="G251" s="17" t="s">
        <v>46</v>
      </c>
      <c r="H251" s="17" t="s">
        <v>47</v>
      </c>
      <c r="I251" s="26" t="s">
        <v>85</v>
      </c>
      <c r="J251" s="27">
        <v>50</v>
      </c>
      <c r="K251" s="28">
        <v>112835423.18999995</v>
      </c>
      <c r="L251" s="29">
        <v>9874.9</v>
      </c>
      <c r="M251" s="30">
        <v>9990.01</v>
      </c>
      <c r="N251" s="23">
        <f t="shared" si="3"/>
        <v>1.0116568269045763</v>
      </c>
      <c r="O251" s="31">
        <f>L251/L253</f>
        <v>0.19746790589114221</v>
      </c>
      <c r="P251" s="32">
        <f>M251/M253</f>
        <v>0.19852972885317702</v>
      </c>
    </row>
    <row r="252" spans="1:16" ht="13.15" customHeight="1" x14ac:dyDescent="0.25">
      <c r="A252" s="16">
        <v>250</v>
      </c>
      <c r="B252" s="17" t="s">
        <v>25</v>
      </c>
      <c r="C252" s="17" t="s">
        <v>79</v>
      </c>
      <c r="D252" s="17" t="s">
        <v>80</v>
      </c>
      <c r="E252" s="17" t="s">
        <v>12</v>
      </c>
      <c r="F252" s="17" t="s">
        <v>13</v>
      </c>
      <c r="G252" s="17" t="s">
        <v>46</v>
      </c>
      <c r="H252" s="17" t="s">
        <v>47</v>
      </c>
      <c r="I252" s="26" t="s">
        <v>82</v>
      </c>
      <c r="J252" s="27">
        <v>1</v>
      </c>
      <c r="K252" s="28">
        <v>149301947.41999999</v>
      </c>
      <c r="L252" s="29">
        <v>34.85</v>
      </c>
      <c r="M252" s="30">
        <v>34.85</v>
      </c>
      <c r="N252" s="23">
        <f t="shared" si="3"/>
        <v>1</v>
      </c>
      <c r="O252" s="31">
        <f>L252/L253</f>
        <v>6.968937933858881E-4</v>
      </c>
      <c r="P252" s="32">
        <f>M252/M253</f>
        <v>6.9256798046580723E-4</v>
      </c>
    </row>
    <row r="253" spans="1:16" ht="13.15" customHeight="1" x14ac:dyDescent="0.25">
      <c r="A253" s="16">
        <v>251</v>
      </c>
      <c r="B253" s="17" t="s">
        <v>25</v>
      </c>
      <c r="C253" s="17" t="s">
        <v>79</v>
      </c>
      <c r="D253" s="17" t="s">
        <v>80</v>
      </c>
      <c r="E253" s="17" t="s">
        <v>12</v>
      </c>
      <c r="F253" s="17" t="s">
        <v>13</v>
      </c>
      <c r="G253" s="17" t="s">
        <v>46</v>
      </c>
      <c r="H253" s="17" t="s">
        <v>47</v>
      </c>
      <c r="I253" s="26" t="s">
        <v>18</v>
      </c>
      <c r="J253" s="27">
        <v>144</v>
      </c>
      <c r="K253" s="28">
        <v>1370418257.3799992</v>
      </c>
      <c r="L253" s="29">
        <v>50007.619999999995</v>
      </c>
      <c r="M253" s="30">
        <v>50319.969999999994</v>
      </c>
      <c r="N253" s="23">
        <f t="shared" si="3"/>
        <v>1.0062460481022693</v>
      </c>
      <c r="O253" s="31"/>
      <c r="P253" s="32"/>
    </row>
    <row r="254" spans="1:16" ht="13.15" customHeight="1" x14ac:dyDescent="0.25">
      <c r="A254" s="16">
        <v>252</v>
      </c>
      <c r="B254" s="17" t="s">
        <v>25</v>
      </c>
      <c r="C254" s="17" t="s">
        <v>79</v>
      </c>
      <c r="D254" s="17" t="s">
        <v>80</v>
      </c>
      <c r="E254" s="17" t="s">
        <v>12</v>
      </c>
      <c r="F254" s="17" t="s">
        <v>19</v>
      </c>
      <c r="G254" s="17" t="s">
        <v>73</v>
      </c>
      <c r="H254" s="17" t="s">
        <v>74</v>
      </c>
      <c r="I254" s="26" t="s">
        <v>84</v>
      </c>
      <c r="J254" s="27">
        <v>53</v>
      </c>
      <c r="K254" s="28">
        <v>140648201.55999997</v>
      </c>
      <c r="L254" s="29">
        <v>25742.919999999995</v>
      </c>
      <c r="M254" s="30">
        <v>25741.420000000006</v>
      </c>
      <c r="N254" s="23">
        <f t="shared" si="3"/>
        <v>0.99994173155182131</v>
      </c>
      <c r="O254" s="31">
        <f>L254/L256</f>
        <v>0.75070191707638556</v>
      </c>
      <c r="P254" s="32">
        <f>M254/M256</f>
        <v>0.74108721919626719</v>
      </c>
    </row>
    <row r="255" spans="1:16" ht="13.15" customHeight="1" x14ac:dyDescent="0.25">
      <c r="A255" s="16">
        <v>253</v>
      </c>
      <c r="B255" s="17" t="s">
        <v>25</v>
      </c>
      <c r="C255" s="17" t="s">
        <v>79</v>
      </c>
      <c r="D255" s="17" t="s">
        <v>80</v>
      </c>
      <c r="E255" s="17" t="s">
        <v>12</v>
      </c>
      <c r="F255" s="17" t="s">
        <v>19</v>
      </c>
      <c r="G255" s="17" t="s">
        <v>73</v>
      </c>
      <c r="H255" s="17" t="s">
        <v>74</v>
      </c>
      <c r="I255" s="26" t="s">
        <v>85</v>
      </c>
      <c r="J255" s="27">
        <v>36</v>
      </c>
      <c r="K255" s="28">
        <v>36913503.010000005</v>
      </c>
      <c r="L255" s="29">
        <v>8548.880000000001</v>
      </c>
      <c r="M255" s="30">
        <v>8993.2499999999982</v>
      </c>
      <c r="N255" s="23">
        <f t="shared" si="3"/>
        <v>1.0519799084792389</v>
      </c>
      <c r="O255" s="31">
        <f>L255/L256</f>
        <v>0.24929808292361447</v>
      </c>
      <c r="P255" s="32">
        <f>M255/M256</f>
        <v>0.25891278080373292</v>
      </c>
    </row>
    <row r="256" spans="1:16" ht="13.15" customHeight="1" x14ac:dyDescent="0.25">
      <c r="A256" s="16">
        <v>254</v>
      </c>
      <c r="B256" s="17" t="s">
        <v>25</v>
      </c>
      <c r="C256" s="17" t="s">
        <v>79</v>
      </c>
      <c r="D256" s="17" t="s">
        <v>80</v>
      </c>
      <c r="E256" s="17" t="s">
        <v>12</v>
      </c>
      <c r="F256" s="17" t="s">
        <v>19</v>
      </c>
      <c r="G256" s="17" t="s">
        <v>73</v>
      </c>
      <c r="H256" s="17" t="s">
        <v>74</v>
      </c>
      <c r="I256" s="26" t="s">
        <v>18</v>
      </c>
      <c r="J256" s="27">
        <v>89</v>
      </c>
      <c r="K256" s="28">
        <v>177561704.56999999</v>
      </c>
      <c r="L256" s="29">
        <v>34291.799999999996</v>
      </c>
      <c r="M256" s="30">
        <v>34734.67</v>
      </c>
      <c r="N256" s="23">
        <f t="shared" si="3"/>
        <v>1.0129147492986663</v>
      </c>
      <c r="O256" s="31"/>
      <c r="P256" s="32"/>
    </row>
    <row r="257" spans="1:16" ht="13.15" customHeight="1" x14ac:dyDescent="0.25">
      <c r="A257" s="16">
        <v>255</v>
      </c>
      <c r="B257" s="17" t="s">
        <v>25</v>
      </c>
      <c r="C257" s="17" t="s">
        <v>79</v>
      </c>
      <c r="D257" s="17" t="s">
        <v>80</v>
      </c>
      <c r="E257" s="17" t="s">
        <v>12</v>
      </c>
      <c r="F257" s="17" t="s">
        <v>19</v>
      </c>
      <c r="G257" s="17" t="s">
        <v>48</v>
      </c>
      <c r="H257" s="17" t="s">
        <v>49</v>
      </c>
      <c r="I257" s="26" t="s">
        <v>84</v>
      </c>
      <c r="J257" s="27">
        <v>5</v>
      </c>
      <c r="K257" s="28">
        <v>212585400</v>
      </c>
      <c r="L257" s="29">
        <v>19.600000000000001</v>
      </c>
      <c r="M257" s="30">
        <v>19.66</v>
      </c>
      <c r="N257" s="23">
        <f t="shared" si="3"/>
        <v>1.0030612244897958</v>
      </c>
      <c r="O257" s="31">
        <f>L257/L258</f>
        <v>1</v>
      </c>
      <c r="P257" s="32">
        <f>M257/M258</f>
        <v>1</v>
      </c>
    </row>
    <row r="258" spans="1:16" ht="13.15" customHeight="1" x14ac:dyDescent="0.25">
      <c r="A258" s="16">
        <v>256</v>
      </c>
      <c r="B258" s="17" t="s">
        <v>25</v>
      </c>
      <c r="C258" s="17" t="s">
        <v>79</v>
      </c>
      <c r="D258" s="17" t="s">
        <v>80</v>
      </c>
      <c r="E258" s="17" t="s">
        <v>12</v>
      </c>
      <c r="F258" s="17" t="s">
        <v>19</v>
      </c>
      <c r="G258" s="17" t="s">
        <v>48</v>
      </c>
      <c r="H258" s="17" t="s">
        <v>49</v>
      </c>
      <c r="I258" s="26" t="s">
        <v>18</v>
      </c>
      <c r="J258" s="27">
        <v>5</v>
      </c>
      <c r="K258" s="28">
        <v>212585400</v>
      </c>
      <c r="L258" s="29">
        <v>19.600000000000001</v>
      </c>
      <c r="M258" s="30">
        <v>19.66</v>
      </c>
      <c r="N258" s="23">
        <f t="shared" si="3"/>
        <v>1.0030612244897958</v>
      </c>
      <c r="O258" s="31"/>
      <c r="P258" s="32"/>
    </row>
    <row r="259" spans="1:16" ht="13.15" customHeight="1" x14ac:dyDescent="0.25">
      <c r="A259" s="16">
        <v>257</v>
      </c>
      <c r="B259" s="17" t="s">
        <v>25</v>
      </c>
      <c r="C259" s="17" t="s">
        <v>79</v>
      </c>
      <c r="D259" s="17" t="s">
        <v>80</v>
      </c>
      <c r="E259" s="17" t="s">
        <v>12</v>
      </c>
      <c r="F259" s="17" t="s">
        <v>19</v>
      </c>
      <c r="G259" s="17" t="s">
        <v>102</v>
      </c>
      <c r="H259" s="17" t="s">
        <v>21</v>
      </c>
      <c r="I259" s="26" t="s">
        <v>84</v>
      </c>
      <c r="J259" s="27">
        <v>38</v>
      </c>
      <c r="K259" s="28">
        <v>551338549.5</v>
      </c>
      <c r="L259" s="29">
        <v>518806.40000000014</v>
      </c>
      <c r="M259" s="30">
        <v>658673.49999999988</v>
      </c>
      <c r="N259" s="23">
        <f t="shared" si="3"/>
        <v>1.269594014260425</v>
      </c>
      <c r="O259" s="31">
        <f>L259/L261</f>
        <v>0.7457807414418115</v>
      </c>
      <c r="P259" s="32">
        <f>M259/M261</f>
        <v>0.6515207791263613</v>
      </c>
    </row>
    <row r="260" spans="1:16" ht="13.15" customHeight="1" x14ac:dyDescent="0.25">
      <c r="A260" s="16">
        <v>258</v>
      </c>
      <c r="B260" s="17" t="s">
        <v>25</v>
      </c>
      <c r="C260" s="17" t="s">
        <v>79</v>
      </c>
      <c r="D260" s="17" t="s">
        <v>80</v>
      </c>
      <c r="E260" s="17" t="s">
        <v>12</v>
      </c>
      <c r="F260" s="17" t="s">
        <v>19</v>
      </c>
      <c r="G260" s="17" t="s">
        <v>102</v>
      </c>
      <c r="H260" s="17" t="s">
        <v>21</v>
      </c>
      <c r="I260" s="26" t="s">
        <v>85</v>
      </c>
      <c r="J260" s="27">
        <v>12</v>
      </c>
      <c r="K260" s="28">
        <v>56415017.139999993</v>
      </c>
      <c r="L260" s="29">
        <v>176849</v>
      </c>
      <c r="M260" s="30">
        <v>352305.00000000006</v>
      </c>
      <c r="N260" s="23">
        <f t="shared" si="3"/>
        <v>1.9921232237671689</v>
      </c>
      <c r="O260" s="31">
        <f>L260/L261</f>
        <v>0.25421925855818833</v>
      </c>
      <c r="P260" s="32">
        <f>M260/M261</f>
        <v>0.34847922087363892</v>
      </c>
    </row>
    <row r="261" spans="1:16" ht="13.15" customHeight="1" x14ac:dyDescent="0.25">
      <c r="A261" s="16">
        <v>259</v>
      </c>
      <c r="B261" s="17" t="s">
        <v>25</v>
      </c>
      <c r="C261" s="17" t="s">
        <v>79</v>
      </c>
      <c r="D261" s="17" t="s">
        <v>80</v>
      </c>
      <c r="E261" s="17" t="s">
        <v>12</v>
      </c>
      <c r="F261" s="17" t="s">
        <v>19</v>
      </c>
      <c r="G261" s="17" t="s">
        <v>102</v>
      </c>
      <c r="H261" s="17" t="s">
        <v>21</v>
      </c>
      <c r="I261" s="26" t="s">
        <v>18</v>
      </c>
      <c r="J261" s="27">
        <v>50</v>
      </c>
      <c r="K261" s="28">
        <v>607753566.6400001</v>
      </c>
      <c r="L261" s="29">
        <v>695655.40000000026</v>
      </c>
      <c r="M261" s="30">
        <v>1010978.4999999998</v>
      </c>
      <c r="N261" s="23">
        <f t="shared" ref="N261:N324" si="4">M261/L261</f>
        <v>1.4532748541878628</v>
      </c>
      <c r="O261" s="31"/>
      <c r="P261" s="32"/>
    </row>
    <row r="262" spans="1:16" ht="13.15" customHeight="1" x14ac:dyDescent="0.25">
      <c r="A262" s="16">
        <v>260</v>
      </c>
      <c r="B262" s="17" t="s">
        <v>25</v>
      </c>
      <c r="C262" s="17" t="s">
        <v>79</v>
      </c>
      <c r="D262" s="17" t="s">
        <v>80</v>
      </c>
      <c r="E262" s="17" t="s">
        <v>12</v>
      </c>
      <c r="F262" s="17" t="s">
        <v>19</v>
      </c>
      <c r="G262" s="17" t="s">
        <v>103</v>
      </c>
      <c r="H262" s="17" t="s">
        <v>104</v>
      </c>
      <c r="I262" s="26" t="s">
        <v>82</v>
      </c>
      <c r="J262" s="27">
        <v>1</v>
      </c>
      <c r="K262" s="28">
        <v>149301947.41999999</v>
      </c>
      <c r="L262" s="29">
        <v>2284949</v>
      </c>
      <c r="M262" s="30">
        <v>4603323</v>
      </c>
      <c r="N262" s="23">
        <f t="shared" si="4"/>
        <v>2.0146283352494958</v>
      </c>
      <c r="O262" s="31">
        <f>L262/L263</f>
        <v>1</v>
      </c>
      <c r="P262" s="32">
        <f>M262/M263</f>
        <v>1</v>
      </c>
    </row>
    <row r="263" spans="1:16" ht="13.15" customHeight="1" x14ac:dyDescent="0.25">
      <c r="A263" s="16">
        <v>261</v>
      </c>
      <c r="B263" s="17" t="s">
        <v>25</v>
      </c>
      <c r="C263" s="17" t="s">
        <v>79</v>
      </c>
      <c r="D263" s="17" t="s">
        <v>80</v>
      </c>
      <c r="E263" s="17" t="s">
        <v>12</v>
      </c>
      <c r="F263" s="17" t="s">
        <v>19</v>
      </c>
      <c r="G263" s="17" t="s">
        <v>103</v>
      </c>
      <c r="H263" s="17" t="s">
        <v>104</v>
      </c>
      <c r="I263" s="26" t="s">
        <v>18</v>
      </c>
      <c r="J263" s="27">
        <v>1</v>
      </c>
      <c r="K263" s="28">
        <v>149301947.41999999</v>
      </c>
      <c r="L263" s="29">
        <v>2284949</v>
      </c>
      <c r="M263" s="30">
        <v>4603323</v>
      </c>
      <c r="N263" s="23">
        <f t="shared" si="4"/>
        <v>2.0146283352494958</v>
      </c>
      <c r="O263" s="31"/>
      <c r="P263" s="32"/>
    </row>
    <row r="264" spans="1:16" ht="13.15" customHeight="1" x14ac:dyDescent="0.25">
      <c r="A264" s="16">
        <v>262</v>
      </c>
      <c r="B264" s="17" t="s">
        <v>25</v>
      </c>
      <c r="C264" s="17" t="s">
        <v>79</v>
      </c>
      <c r="D264" s="17" t="s">
        <v>80</v>
      </c>
      <c r="E264" s="17" t="s">
        <v>12</v>
      </c>
      <c r="F264" s="17" t="s">
        <v>19</v>
      </c>
      <c r="G264" s="17" t="s">
        <v>56</v>
      </c>
      <c r="H264" s="17" t="s">
        <v>49</v>
      </c>
      <c r="I264" s="26" t="s">
        <v>84</v>
      </c>
      <c r="J264" s="27">
        <v>1</v>
      </c>
      <c r="K264" s="28">
        <v>71727968.379999995</v>
      </c>
      <c r="L264" s="29">
        <v>13</v>
      </c>
      <c r="M264" s="30">
        <v>14.5</v>
      </c>
      <c r="N264" s="23">
        <f t="shared" si="4"/>
        <v>1.1153846153846154</v>
      </c>
      <c r="O264" s="31">
        <f>L264/L266</f>
        <v>0.8666666666666667</v>
      </c>
      <c r="P264" s="32">
        <f>M264/M266</f>
        <v>0.87878787878787878</v>
      </c>
    </row>
    <row r="265" spans="1:16" ht="13.15" customHeight="1" x14ac:dyDescent="0.25">
      <c r="A265" s="16">
        <v>263</v>
      </c>
      <c r="B265" s="17" t="s">
        <v>25</v>
      </c>
      <c r="C265" s="17" t="s">
        <v>79</v>
      </c>
      <c r="D265" s="17" t="s">
        <v>80</v>
      </c>
      <c r="E265" s="17" t="s">
        <v>12</v>
      </c>
      <c r="F265" s="17" t="s">
        <v>19</v>
      </c>
      <c r="G265" s="17" t="s">
        <v>56</v>
      </c>
      <c r="H265" s="17" t="s">
        <v>49</v>
      </c>
      <c r="I265" s="26" t="s">
        <v>85</v>
      </c>
      <c r="J265" s="27">
        <v>1</v>
      </c>
      <c r="K265" s="28">
        <v>1132651.5</v>
      </c>
      <c r="L265" s="29">
        <v>2</v>
      </c>
      <c r="M265" s="30">
        <v>2</v>
      </c>
      <c r="N265" s="23">
        <f t="shared" si="4"/>
        <v>1</v>
      </c>
      <c r="O265" s="31">
        <f>L265/L266</f>
        <v>0.13333333333333333</v>
      </c>
      <c r="P265" s="32">
        <f>M265/M266</f>
        <v>0.12121212121212122</v>
      </c>
    </row>
    <row r="266" spans="1:16" ht="13.15" customHeight="1" x14ac:dyDescent="0.25">
      <c r="A266" s="16">
        <v>264</v>
      </c>
      <c r="B266" s="17" t="s">
        <v>25</v>
      </c>
      <c r="C266" s="17" t="s">
        <v>79</v>
      </c>
      <c r="D266" s="17" t="s">
        <v>80</v>
      </c>
      <c r="E266" s="17" t="s">
        <v>12</v>
      </c>
      <c r="F266" s="17" t="s">
        <v>19</v>
      </c>
      <c r="G266" s="17" t="s">
        <v>56</v>
      </c>
      <c r="H266" s="17" t="s">
        <v>49</v>
      </c>
      <c r="I266" s="26" t="s">
        <v>18</v>
      </c>
      <c r="J266" s="27">
        <v>2</v>
      </c>
      <c r="K266" s="28">
        <v>72860619.879999995</v>
      </c>
      <c r="L266" s="29">
        <v>15</v>
      </c>
      <c r="M266" s="30">
        <v>16.5</v>
      </c>
      <c r="N266" s="23">
        <f t="shared" si="4"/>
        <v>1.1000000000000001</v>
      </c>
      <c r="O266" s="31"/>
      <c r="P266" s="32"/>
    </row>
    <row r="267" spans="1:16" ht="13.15" customHeight="1" x14ac:dyDescent="0.25">
      <c r="A267" s="16">
        <v>265</v>
      </c>
      <c r="B267" s="17" t="s">
        <v>25</v>
      </c>
      <c r="C267" s="17" t="s">
        <v>79</v>
      </c>
      <c r="D267" s="17" t="s">
        <v>80</v>
      </c>
      <c r="E267" s="17" t="s">
        <v>22</v>
      </c>
      <c r="F267" s="17" t="s">
        <v>13</v>
      </c>
      <c r="G267" s="17" t="s">
        <v>105</v>
      </c>
      <c r="H267" s="17" t="s">
        <v>35</v>
      </c>
      <c r="I267" s="26" t="s">
        <v>84</v>
      </c>
      <c r="J267" s="27">
        <v>1</v>
      </c>
      <c r="K267" s="28">
        <v>247132.84</v>
      </c>
      <c r="L267" s="29">
        <v>0</v>
      </c>
      <c r="M267" s="30">
        <v>0</v>
      </c>
      <c r="N267" s="23" t="e">
        <f t="shared" si="4"/>
        <v>#DIV/0!</v>
      </c>
      <c r="O267" s="31" t="e">
        <f>L267/L268</f>
        <v>#DIV/0!</v>
      </c>
      <c r="P267" s="32" t="e">
        <f>M267/M268</f>
        <v>#DIV/0!</v>
      </c>
    </row>
    <row r="268" spans="1:16" ht="13.15" customHeight="1" x14ac:dyDescent="0.25">
      <c r="A268" s="16">
        <v>266</v>
      </c>
      <c r="B268" s="17" t="s">
        <v>25</v>
      </c>
      <c r="C268" s="17" t="s">
        <v>79</v>
      </c>
      <c r="D268" s="17" t="s">
        <v>80</v>
      </c>
      <c r="E268" s="17" t="s">
        <v>22</v>
      </c>
      <c r="F268" s="17" t="s">
        <v>13</v>
      </c>
      <c r="G268" s="17" t="s">
        <v>105</v>
      </c>
      <c r="H268" s="17" t="s">
        <v>35</v>
      </c>
      <c r="I268" s="26" t="s">
        <v>18</v>
      </c>
      <c r="J268" s="27">
        <v>1</v>
      </c>
      <c r="K268" s="28">
        <v>247132.84</v>
      </c>
      <c r="L268" s="29">
        <v>0</v>
      </c>
      <c r="M268" s="30">
        <v>0</v>
      </c>
      <c r="N268" s="23" t="e">
        <f t="shared" si="4"/>
        <v>#DIV/0!</v>
      </c>
      <c r="O268" s="31"/>
      <c r="P268" s="32"/>
    </row>
    <row r="269" spans="1:16" ht="13.15" customHeight="1" x14ac:dyDescent="0.25">
      <c r="A269" s="16">
        <v>267</v>
      </c>
      <c r="B269" s="17" t="s">
        <v>25</v>
      </c>
      <c r="C269" s="17" t="s">
        <v>79</v>
      </c>
      <c r="D269" s="17" t="s">
        <v>80</v>
      </c>
      <c r="E269" s="17" t="s">
        <v>22</v>
      </c>
      <c r="F269" s="17" t="s">
        <v>13</v>
      </c>
      <c r="G269" s="17" t="s">
        <v>106</v>
      </c>
      <c r="H269" s="17" t="s">
        <v>21</v>
      </c>
      <c r="I269" s="26" t="s">
        <v>84</v>
      </c>
      <c r="J269" s="27">
        <v>53</v>
      </c>
      <c r="K269" s="28">
        <v>140648201.55999997</v>
      </c>
      <c r="L269" s="29">
        <v>59992</v>
      </c>
      <c r="M269" s="30">
        <v>60048.000000000015</v>
      </c>
      <c r="N269" s="23">
        <f t="shared" si="4"/>
        <v>1.0009334577943729</v>
      </c>
      <c r="O269" s="31">
        <f>L269/L271</f>
        <v>0.71888031443224842</v>
      </c>
      <c r="P269" s="32">
        <f>M269/M271</f>
        <v>0.71899995210498568</v>
      </c>
    </row>
    <row r="270" spans="1:16" ht="13.15" customHeight="1" x14ac:dyDescent="0.25">
      <c r="A270" s="16">
        <v>268</v>
      </c>
      <c r="B270" s="17" t="s">
        <v>25</v>
      </c>
      <c r="C270" s="17" t="s">
        <v>79</v>
      </c>
      <c r="D270" s="17" t="s">
        <v>80</v>
      </c>
      <c r="E270" s="17" t="s">
        <v>22</v>
      </c>
      <c r="F270" s="17" t="s">
        <v>13</v>
      </c>
      <c r="G270" s="17" t="s">
        <v>106</v>
      </c>
      <c r="H270" s="17" t="s">
        <v>21</v>
      </c>
      <c r="I270" s="26" t="s">
        <v>85</v>
      </c>
      <c r="J270" s="27">
        <v>33</v>
      </c>
      <c r="K270" s="28">
        <v>33751085.830000006</v>
      </c>
      <c r="L270" s="29">
        <v>23460</v>
      </c>
      <c r="M270" s="30">
        <v>23468</v>
      </c>
      <c r="N270" s="23">
        <f t="shared" si="4"/>
        <v>1.0003410059676043</v>
      </c>
      <c r="O270" s="31">
        <f>L270/L271</f>
        <v>0.28111968556775152</v>
      </c>
      <c r="P270" s="32">
        <f>M270/M271</f>
        <v>0.28100004789501398</v>
      </c>
    </row>
    <row r="271" spans="1:16" ht="13.15" customHeight="1" x14ac:dyDescent="0.25">
      <c r="A271" s="16">
        <v>269</v>
      </c>
      <c r="B271" s="17" t="s">
        <v>25</v>
      </c>
      <c r="C271" s="17" t="s">
        <v>79</v>
      </c>
      <c r="D271" s="17" t="s">
        <v>80</v>
      </c>
      <c r="E271" s="17" t="s">
        <v>22</v>
      </c>
      <c r="F271" s="17" t="s">
        <v>13</v>
      </c>
      <c r="G271" s="17" t="s">
        <v>106</v>
      </c>
      <c r="H271" s="17" t="s">
        <v>21</v>
      </c>
      <c r="I271" s="26" t="s">
        <v>18</v>
      </c>
      <c r="J271" s="27">
        <v>86</v>
      </c>
      <c r="K271" s="28">
        <v>174399287.39000005</v>
      </c>
      <c r="L271" s="29">
        <v>83452</v>
      </c>
      <c r="M271" s="30">
        <v>83516.000000000044</v>
      </c>
      <c r="N271" s="23">
        <f t="shared" si="4"/>
        <v>1.0007669079231181</v>
      </c>
      <c r="O271" s="31"/>
      <c r="P271" s="32"/>
    </row>
    <row r="272" spans="1:16" ht="13.15" customHeight="1" x14ac:dyDescent="0.25">
      <c r="A272" s="16">
        <v>270</v>
      </c>
      <c r="B272" s="17" t="s">
        <v>25</v>
      </c>
      <c r="C272" s="17" t="s">
        <v>79</v>
      </c>
      <c r="D272" s="17" t="s">
        <v>80</v>
      </c>
      <c r="E272" s="17" t="s">
        <v>22</v>
      </c>
      <c r="F272" s="17" t="s">
        <v>19</v>
      </c>
      <c r="G272" s="17" t="s">
        <v>107</v>
      </c>
      <c r="H272" s="17" t="s">
        <v>54</v>
      </c>
      <c r="I272" s="26" t="s">
        <v>84</v>
      </c>
      <c r="J272" s="27">
        <v>1</v>
      </c>
      <c r="K272" s="28">
        <v>247132.84</v>
      </c>
      <c r="L272" s="29">
        <v>5.17</v>
      </c>
      <c r="M272" s="30">
        <v>5.17</v>
      </c>
      <c r="N272" s="23">
        <f t="shared" si="4"/>
        <v>1</v>
      </c>
      <c r="O272" s="31">
        <f>L272/L273</f>
        <v>1</v>
      </c>
      <c r="P272" s="32">
        <f>M272/M273</f>
        <v>1</v>
      </c>
    </row>
    <row r="273" spans="1:16" ht="13.15" customHeight="1" x14ac:dyDescent="0.25">
      <c r="A273" s="16">
        <v>271</v>
      </c>
      <c r="B273" s="17" t="s">
        <v>25</v>
      </c>
      <c r="C273" s="17" t="s">
        <v>79</v>
      </c>
      <c r="D273" s="17" t="s">
        <v>80</v>
      </c>
      <c r="E273" s="17" t="s">
        <v>22</v>
      </c>
      <c r="F273" s="17" t="s">
        <v>19</v>
      </c>
      <c r="G273" s="17" t="s">
        <v>107</v>
      </c>
      <c r="H273" s="17" t="s">
        <v>54</v>
      </c>
      <c r="I273" s="26" t="s">
        <v>18</v>
      </c>
      <c r="J273" s="27">
        <v>1</v>
      </c>
      <c r="K273" s="28">
        <v>247132.84</v>
      </c>
      <c r="L273" s="29">
        <v>5.17</v>
      </c>
      <c r="M273" s="30">
        <v>5.17</v>
      </c>
      <c r="N273" s="23">
        <f t="shared" si="4"/>
        <v>1</v>
      </c>
      <c r="O273" s="31"/>
      <c r="P273" s="32"/>
    </row>
    <row r="274" spans="1:16" ht="13.15" customHeight="1" x14ac:dyDescent="0.25">
      <c r="A274" s="16">
        <v>272</v>
      </c>
      <c r="B274" s="17" t="s">
        <v>108</v>
      </c>
      <c r="C274" s="17" t="s">
        <v>109</v>
      </c>
      <c r="D274" s="17" t="s">
        <v>110</v>
      </c>
      <c r="E274" s="17" t="s">
        <v>12</v>
      </c>
      <c r="F274" s="17" t="s">
        <v>13</v>
      </c>
      <c r="G274" s="17" t="s">
        <v>111</v>
      </c>
      <c r="H274" s="17" t="s">
        <v>21</v>
      </c>
      <c r="I274" s="26" t="s">
        <v>112</v>
      </c>
      <c r="J274" s="27">
        <v>14</v>
      </c>
      <c r="K274" s="28">
        <v>19139254.259999998</v>
      </c>
      <c r="L274" s="29">
        <v>32.999999999999993</v>
      </c>
      <c r="M274" s="30">
        <v>38</v>
      </c>
      <c r="N274" s="23">
        <f t="shared" si="4"/>
        <v>1.1515151515151518</v>
      </c>
      <c r="O274" s="31">
        <f>L274/L276</f>
        <v>0.75000000000000011</v>
      </c>
      <c r="P274" s="32">
        <f>M274/M276</f>
        <v>0.77551020408163274</v>
      </c>
    </row>
    <row r="275" spans="1:16" ht="13.15" customHeight="1" x14ac:dyDescent="0.25">
      <c r="A275" s="16">
        <v>273</v>
      </c>
      <c r="B275" s="17" t="s">
        <v>108</v>
      </c>
      <c r="C275" s="17" t="s">
        <v>109</v>
      </c>
      <c r="D275" s="17" t="s">
        <v>110</v>
      </c>
      <c r="E275" s="17" t="s">
        <v>12</v>
      </c>
      <c r="F275" s="17" t="s">
        <v>13</v>
      </c>
      <c r="G275" s="17" t="s">
        <v>111</v>
      </c>
      <c r="H275" s="17" t="s">
        <v>21</v>
      </c>
      <c r="I275" s="26" t="s">
        <v>113</v>
      </c>
      <c r="J275" s="27">
        <v>6</v>
      </c>
      <c r="K275" s="28">
        <v>5618973.5999999996</v>
      </c>
      <c r="L275" s="29">
        <v>11</v>
      </c>
      <c r="M275" s="30">
        <v>11</v>
      </c>
      <c r="N275" s="23">
        <f t="shared" si="4"/>
        <v>1</v>
      </c>
      <c r="O275" s="31">
        <f>L275/L276</f>
        <v>0.25000000000000006</v>
      </c>
      <c r="P275" s="32">
        <f>M275/M276</f>
        <v>0.22448979591836737</v>
      </c>
    </row>
    <row r="276" spans="1:16" ht="13.15" customHeight="1" x14ac:dyDescent="0.25">
      <c r="A276" s="16">
        <v>274</v>
      </c>
      <c r="B276" s="17" t="s">
        <v>108</v>
      </c>
      <c r="C276" s="17" t="s">
        <v>109</v>
      </c>
      <c r="D276" s="17" t="s">
        <v>110</v>
      </c>
      <c r="E276" s="17" t="s">
        <v>12</v>
      </c>
      <c r="F276" s="17" t="s">
        <v>13</v>
      </c>
      <c r="G276" s="17" t="s">
        <v>111</v>
      </c>
      <c r="H276" s="17" t="s">
        <v>21</v>
      </c>
      <c r="I276" s="26" t="s">
        <v>18</v>
      </c>
      <c r="J276" s="27">
        <v>20</v>
      </c>
      <c r="K276" s="28">
        <v>24758227.859999999</v>
      </c>
      <c r="L276" s="29">
        <v>43.999999999999986</v>
      </c>
      <c r="M276" s="30">
        <v>48.999999999999993</v>
      </c>
      <c r="N276" s="23">
        <f t="shared" si="4"/>
        <v>1.1136363636363638</v>
      </c>
      <c r="O276" s="31"/>
      <c r="P276" s="32"/>
    </row>
    <row r="277" spans="1:16" ht="13.15" customHeight="1" x14ac:dyDescent="0.25">
      <c r="A277" s="16">
        <v>275</v>
      </c>
      <c r="B277" s="17" t="s">
        <v>108</v>
      </c>
      <c r="C277" s="17" t="s">
        <v>109</v>
      </c>
      <c r="D277" s="17" t="s">
        <v>110</v>
      </c>
      <c r="E277" s="17" t="s">
        <v>12</v>
      </c>
      <c r="F277" s="17" t="s">
        <v>13</v>
      </c>
      <c r="G277" s="17" t="s">
        <v>37</v>
      </c>
      <c r="H277" s="17" t="s">
        <v>21</v>
      </c>
      <c r="I277" s="26" t="s">
        <v>112</v>
      </c>
      <c r="J277" s="27">
        <v>1</v>
      </c>
      <c r="K277" s="28">
        <v>254700</v>
      </c>
      <c r="L277" s="29">
        <v>1</v>
      </c>
      <c r="M277" s="30">
        <v>1</v>
      </c>
      <c r="N277" s="23">
        <f t="shared" si="4"/>
        <v>1</v>
      </c>
      <c r="O277" s="31">
        <f>L277/L279</f>
        <v>1</v>
      </c>
      <c r="P277" s="32">
        <f>M277/M279</f>
        <v>1</v>
      </c>
    </row>
    <row r="278" spans="1:16" ht="13.15" customHeight="1" x14ac:dyDescent="0.25">
      <c r="A278" s="16">
        <v>276</v>
      </c>
      <c r="B278" s="17" t="s">
        <v>108</v>
      </c>
      <c r="C278" s="17" t="s">
        <v>109</v>
      </c>
      <c r="D278" s="17" t="s">
        <v>110</v>
      </c>
      <c r="E278" s="17" t="s">
        <v>12</v>
      </c>
      <c r="F278" s="17" t="s">
        <v>13</v>
      </c>
      <c r="G278" s="17" t="s">
        <v>37</v>
      </c>
      <c r="H278" s="17" t="s">
        <v>21</v>
      </c>
      <c r="I278" s="26" t="s">
        <v>113</v>
      </c>
      <c r="J278" s="27">
        <v>1</v>
      </c>
      <c r="K278" s="28">
        <v>818598.9</v>
      </c>
      <c r="L278" s="29">
        <v>0</v>
      </c>
      <c r="M278" s="30">
        <v>0</v>
      </c>
      <c r="N278" s="23" t="e">
        <f t="shared" si="4"/>
        <v>#DIV/0!</v>
      </c>
      <c r="O278" s="31">
        <f>L278/L279</f>
        <v>0</v>
      </c>
      <c r="P278" s="32">
        <f>M278/M279</f>
        <v>0</v>
      </c>
    </row>
    <row r="279" spans="1:16" ht="13.15" customHeight="1" x14ac:dyDescent="0.25">
      <c r="A279" s="16">
        <v>277</v>
      </c>
      <c r="B279" s="17" t="s">
        <v>108</v>
      </c>
      <c r="C279" s="17" t="s">
        <v>109</v>
      </c>
      <c r="D279" s="17" t="s">
        <v>110</v>
      </c>
      <c r="E279" s="17" t="s">
        <v>12</v>
      </c>
      <c r="F279" s="17" t="s">
        <v>13</v>
      </c>
      <c r="G279" s="17" t="s">
        <v>37</v>
      </c>
      <c r="H279" s="17" t="s">
        <v>21</v>
      </c>
      <c r="I279" s="26" t="s">
        <v>18</v>
      </c>
      <c r="J279" s="27">
        <v>2</v>
      </c>
      <c r="K279" s="28">
        <v>1073298.8999999999</v>
      </c>
      <c r="L279" s="29">
        <v>1</v>
      </c>
      <c r="M279" s="30">
        <v>1</v>
      </c>
      <c r="N279" s="23">
        <f t="shared" si="4"/>
        <v>1</v>
      </c>
      <c r="O279" s="31"/>
      <c r="P279" s="32"/>
    </row>
    <row r="280" spans="1:16" ht="13.15" customHeight="1" x14ac:dyDescent="0.25">
      <c r="A280" s="16">
        <v>278</v>
      </c>
      <c r="B280" s="17" t="s">
        <v>108</v>
      </c>
      <c r="C280" s="17" t="s">
        <v>109</v>
      </c>
      <c r="D280" s="17" t="s">
        <v>110</v>
      </c>
      <c r="E280" s="17" t="s">
        <v>12</v>
      </c>
      <c r="F280" s="17" t="s">
        <v>13</v>
      </c>
      <c r="G280" s="17" t="s">
        <v>93</v>
      </c>
      <c r="H280" s="17" t="s">
        <v>39</v>
      </c>
      <c r="I280" s="26" t="s">
        <v>113</v>
      </c>
      <c r="J280" s="27">
        <v>1</v>
      </c>
      <c r="K280" s="28">
        <v>818598.9</v>
      </c>
      <c r="L280" s="29">
        <v>0</v>
      </c>
      <c r="M280" s="30">
        <v>0</v>
      </c>
      <c r="N280" s="23" t="e">
        <f t="shared" si="4"/>
        <v>#DIV/0!</v>
      </c>
      <c r="O280" s="31" t="e">
        <f>L280/L281</f>
        <v>#DIV/0!</v>
      </c>
      <c r="P280" s="32" t="e">
        <f>M280/M281</f>
        <v>#DIV/0!</v>
      </c>
    </row>
    <row r="281" spans="1:16" ht="13.15" customHeight="1" x14ac:dyDescent="0.25">
      <c r="A281" s="16">
        <v>279</v>
      </c>
      <c r="B281" s="17" t="s">
        <v>108</v>
      </c>
      <c r="C281" s="17" t="s">
        <v>109</v>
      </c>
      <c r="D281" s="17" t="s">
        <v>110</v>
      </c>
      <c r="E281" s="17" t="s">
        <v>12</v>
      </c>
      <c r="F281" s="17" t="s">
        <v>13</v>
      </c>
      <c r="G281" s="17" t="s">
        <v>93</v>
      </c>
      <c r="H281" s="17" t="s">
        <v>39</v>
      </c>
      <c r="I281" s="26" t="s">
        <v>18</v>
      </c>
      <c r="J281" s="27">
        <v>1</v>
      </c>
      <c r="K281" s="28">
        <v>818598.9</v>
      </c>
      <c r="L281" s="29">
        <v>0</v>
      </c>
      <c r="M281" s="30">
        <v>0</v>
      </c>
      <c r="N281" s="23" t="e">
        <f t="shared" si="4"/>
        <v>#DIV/0!</v>
      </c>
      <c r="O281" s="31"/>
      <c r="P281" s="32"/>
    </row>
    <row r="282" spans="1:16" ht="13.15" customHeight="1" x14ac:dyDescent="0.25">
      <c r="A282" s="16">
        <v>280</v>
      </c>
      <c r="B282" s="17" t="s">
        <v>108</v>
      </c>
      <c r="C282" s="17" t="s">
        <v>109</v>
      </c>
      <c r="D282" s="17" t="s">
        <v>110</v>
      </c>
      <c r="E282" s="17" t="s">
        <v>12</v>
      </c>
      <c r="F282" s="17" t="s">
        <v>13</v>
      </c>
      <c r="G282" s="17" t="s">
        <v>94</v>
      </c>
      <c r="H282" s="17" t="s">
        <v>39</v>
      </c>
      <c r="I282" s="26" t="s">
        <v>113</v>
      </c>
      <c r="J282" s="27">
        <v>1</v>
      </c>
      <c r="K282" s="28">
        <v>818598.9</v>
      </c>
      <c r="L282" s="29">
        <v>0</v>
      </c>
      <c r="M282" s="30">
        <v>0</v>
      </c>
      <c r="N282" s="23" t="e">
        <f t="shared" si="4"/>
        <v>#DIV/0!</v>
      </c>
      <c r="O282" s="31" t="e">
        <f>L282/L283</f>
        <v>#DIV/0!</v>
      </c>
      <c r="P282" s="32" t="e">
        <f>M282/M283</f>
        <v>#DIV/0!</v>
      </c>
    </row>
    <row r="283" spans="1:16" ht="13.15" customHeight="1" x14ac:dyDescent="0.25">
      <c r="A283" s="16">
        <v>281</v>
      </c>
      <c r="B283" s="17" t="s">
        <v>108</v>
      </c>
      <c r="C283" s="17" t="s">
        <v>109</v>
      </c>
      <c r="D283" s="17" t="s">
        <v>110</v>
      </c>
      <c r="E283" s="17" t="s">
        <v>12</v>
      </c>
      <c r="F283" s="17" t="s">
        <v>13</v>
      </c>
      <c r="G283" s="17" t="s">
        <v>94</v>
      </c>
      <c r="H283" s="17" t="s">
        <v>39</v>
      </c>
      <c r="I283" s="26" t="s">
        <v>18</v>
      </c>
      <c r="J283" s="27">
        <v>1</v>
      </c>
      <c r="K283" s="28">
        <v>818598.9</v>
      </c>
      <c r="L283" s="29">
        <v>0</v>
      </c>
      <c r="M283" s="30">
        <v>0</v>
      </c>
      <c r="N283" s="23" t="e">
        <f t="shared" si="4"/>
        <v>#DIV/0!</v>
      </c>
      <c r="O283" s="31"/>
      <c r="P283" s="32"/>
    </row>
    <row r="284" spans="1:16" ht="13.15" customHeight="1" x14ac:dyDescent="0.25">
      <c r="A284" s="16">
        <v>282</v>
      </c>
      <c r="B284" s="17" t="s">
        <v>108</v>
      </c>
      <c r="C284" s="17" t="s">
        <v>109</v>
      </c>
      <c r="D284" s="17" t="s">
        <v>110</v>
      </c>
      <c r="E284" s="17" t="s">
        <v>12</v>
      </c>
      <c r="F284" s="17" t="s">
        <v>13</v>
      </c>
      <c r="G284" s="17" t="s">
        <v>38</v>
      </c>
      <c r="H284" s="17" t="s">
        <v>39</v>
      </c>
      <c r="I284" s="26" t="s">
        <v>113</v>
      </c>
      <c r="J284" s="27">
        <v>1</v>
      </c>
      <c r="K284" s="28">
        <v>818598.9</v>
      </c>
      <c r="L284" s="29">
        <v>0</v>
      </c>
      <c r="M284" s="30">
        <v>0</v>
      </c>
      <c r="N284" s="23" t="e">
        <f t="shared" si="4"/>
        <v>#DIV/0!</v>
      </c>
      <c r="O284" s="31" t="e">
        <f>L284/L285</f>
        <v>#DIV/0!</v>
      </c>
      <c r="P284" s="32" t="e">
        <f>M284/M285</f>
        <v>#DIV/0!</v>
      </c>
    </row>
    <row r="285" spans="1:16" ht="13.15" customHeight="1" x14ac:dyDescent="0.25">
      <c r="A285" s="16">
        <v>283</v>
      </c>
      <c r="B285" s="17" t="s">
        <v>108</v>
      </c>
      <c r="C285" s="17" t="s">
        <v>109</v>
      </c>
      <c r="D285" s="17" t="s">
        <v>110</v>
      </c>
      <c r="E285" s="17" t="s">
        <v>12</v>
      </c>
      <c r="F285" s="17" t="s">
        <v>13</v>
      </c>
      <c r="G285" s="17" t="s">
        <v>38</v>
      </c>
      <c r="H285" s="17" t="s">
        <v>39</v>
      </c>
      <c r="I285" s="26" t="s">
        <v>18</v>
      </c>
      <c r="J285" s="27">
        <v>1</v>
      </c>
      <c r="K285" s="28">
        <v>818598.9</v>
      </c>
      <c r="L285" s="29">
        <v>0</v>
      </c>
      <c r="M285" s="30">
        <v>0</v>
      </c>
      <c r="N285" s="23" t="e">
        <f t="shared" si="4"/>
        <v>#DIV/0!</v>
      </c>
      <c r="O285" s="31"/>
      <c r="P285" s="32"/>
    </row>
    <row r="286" spans="1:16" ht="13.15" customHeight="1" x14ac:dyDescent="0.25">
      <c r="A286" s="16">
        <v>284</v>
      </c>
      <c r="B286" s="17" t="s">
        <v>108</v>
      </c>
      <c r="C286" s="17" t="s">
        <v>109</v>
      </c>
      <c r="D286" s="17" t="s">
        <v>110</v>
      </c>
      <c r="E286" s="17" t="s">
        <v>12</v>
      </c>
      <c r="F286" s="17" t="s">
        <v>13</v>
      </c>
      <c r="G286" s="17" t="s">
        <v>40</v>
      </c>
      <c r="H286" s="17" t="s">
        <v>21</v>
      </c>
      <c r="I286" s="26" t="s">
        <v>113</v>
      </c>
      <c r="J286" s="27">
        <v>1</v>
      </c>
      <c r="K286" s="28">
        <v>818598.9</v>
      </c>
      <c r="L286" s="29">
        <v>0</v>
      </c>
      <c r="M286" s="30">
        <v>0</v>
      </c>
      <c r="N286" s="23" t="e">
        <f t="shared" si="4"/>
        <v>#DIV/0!</v>
      </c>
      <c r="O286" s="31" t="e">
        <f>L286/L287</f>
        <v>#DIV/0!</v>
      </c>
      <c r="P286" s="32" t="e">
        <f>M286/M287</f>
        <v>#DIV/0!</v>
      </c>
    </row>
    <row r="287" spans="1:16" ht="13.15" customHeight="1" x14ac:dyDescent="0.25">
      <c r="A287" s="16">
        <v>285</v>
      </c>
      <c r="B287" s="17" t="s">
        <v>108</v>
      </c>
      <c r="C287" s="17" t="s">
        <v>109</v>
      </c>
      <c r="D287" s="17" t="s">
        <v>110</v>
      </c>
      <c r="E287" s="17" t="s">
        <v>12</v>
      </c>
      <c r="F287" s="17" t="s">
        <v>13</v>
      </c>
      <c r="G287" s="17" t="s">
        <v>40</v>
      </c>
      <c r="H287" s="17" t="s">
        <v>21</v>
      </c>
      <c r="I287" s="26" t="s">
        <v>18</v>
      </c>
      <c r="J287" s="27">
        <v>1</v>
      </c>
      <c r="K287" s="28">
        <v>818598.9</v>
      </c>
      <c r="L287" s="29">
        <v>0</v>
      </c>
      <c r="M287" s="30">
        <v>0</v>
      </c>
      <c r="N287" s="23" t="e">
        <f t="shared" si="4"/>
        <v>#DIV/0!</v>
      </c>
      <c r="O287" s="31"/>
      <c r="P287" s="32"/>
    </row>
    <row r="288" spans="1:16" ht="13.15" customHeight="1" x14ac:dyDescent="0.25">
      <c r="A288" s="16">
        <v>286</v>
      </c>
      <c r="B288" s="17" t="s">
        <v>108</v>
      </c>
      <c r="C288" s="17" t="s">
        <v>109</v>
      </c>
      <c r="D288" s="17" t="s">
        <v>110</v>
      </c>
      <c r="E288" s="17" t="s">
        <v>12</v>
      </c>
      <c r="F288" s="17" t="s">
        <v>13</v>
      </c>
      <c r="G288" s="17" t="s">
        <v>41</v>
      </c>
      <c r="H288" s="17" t="s">
        <v>21</v>
      </c>
      <c r="I288" s="26" t="s">
        <v>113</v>
      </c>
      <c r="J288" s="27">
        <v>1</v>
      </c>
      <c r="K288" s="28">
        <v>818598.9</v>
      </c>
      <c r="L288" s="29">
        <v>0</v>
      </c>
      <c r="M288" s="30">
        <v>0</v>
      </c>
      <c r="N288" s="23" t="e">
        <f t="shared" si="4"/>
        <v>#DIV/0!</v>
      </c>
      <c r="O288" s="31" t="e">
        <f>L288/L289</f>
        <v>#DIV/0!</v>
      </c>
      <c r="P288" s="32" t="e">
        <f>M288/M289</f>
        <v>#DIV/0!</v>
      </c>
    </row>
    <row r="289" spans="1:16" ht="13.15" customHeight="1" x14ac:dyDescent="0.25">
      <c r="A289" s="16">
        <v>287</v>
      </c>
      <c r="B289" s="17" t="s">
        <v>108</v>
      </c>
      <c r="C289" s="17" t="s">
        <v>109</v>
      </c>
      <c r="D289" s="17" t="s">
        <v>110</v>
      </c>
      <c r="E289" s="17" t="s">
        <v>12</v>
      </c>
      <c r="F289" s="17" t="s">
        <v>13</v>
      </c>
      <c r="G289" s="17" t="s">
        <v>41</v>
      </c>
      <c r="H289" s="17" t="s">
        <v>21</v>
      </c>
      <c r="I289" s="26" t="s">
        <v>18</v>
      </c>
      <c r="J289" s="27">
        <v>1</v>
      </c>
      <c r="K289" s="28">
        <v>818598.9</v>
      </c>
      <c r="L289" s="29">
        <v>0</v>
      </c>
      <c r="M289" s="30">
        <v>0</v>
      </c>
      <c r="N289" s="23" t="e">
        <f t="shared" si="4"/>
        <v>#DIV/0!</v>
      </c>
      <c r="O289" s="31"/>
      <c r="P289" s="32"/>
    </row>
    <row r="290" spans="1:16" ht="13.15" customHeight="1" x14ac:dyDescent="0.25">
      <c r="A290" s="16">
        <v>288</v>
      </c>
      <c r="B290" s="17" t="s">
        <v>108</v>
      </c>
      <c r="C290" s="17" t="s">
        <v>109</v>
      </c>
      <c r="D290" s="17" t="s">
        <v>110</v>
      </c>
      <c r="E290" s="17" t="s">
        <v>12</v>
      </c>
      <c r="F290" s="17" t="s">
        <v>13</v>
      </c>
      <c r="G290" s="17" t="s">
        <v>114</v>
      </c>
      <c r="H290" s="17" t="s">
        <v>21</v>
      </c>
      <c r="I290" s="26" t="s">
        <v>112</v>
      </c>
      <c r="J290" s="27">
        <v>1</v>
      </c>
      <c r="K290" s="28">
        <v>4079123.02</v>
      </c>
      <c r="L290" s="29">
        <v>1</v>
      </c>
      <c r="M290" s="30">
        <v>1</v>
      </c>
      <c r="N290" s="23">
        <f t="shared" si="4"/>
        <v>1</v>
      </c>
      <c r="O290" s="31">
        <f>L290/L292</f>
        <v>0.5</v>
      </c>
      <c r="P290" s="32">
        <f>M290/M292</f>
        <v>0.5</v>
      </c>
    </row>
    <row r="291" spans="1:16" ht="13.15" customHeight="1" x14ac:dyDescent="0.25">
      <c r="A291" s="16">
        <v>289</v>
      </c>
      <c r="B291" s="17" t="s">
        <v>108</v>
      </c>
      <c r="C291" s="17" t="s">
        <v>109</v>
      </c>
      <c r="D291" s="17" t="s">
        <v>110</v>
      </c>
      <c r="E291" s="17" t="s">
        <v>12</v>
      </c>
      <c r="F291" s="17" t="s">
        <v>13</v>
      </c>
      <c r="G291" s="17" t="s">
        <v>114</v>
      </c>
      <c r="H291" s="17" t="s">
        <v>21</v>
      </c>
      <c r="I291" s="26" t="s">
        <v>113</v>
      </c>
      <c r="J291" s="27">
        <v>1</v>
      </c>
      <c r="K291" s="28">
        <v>825789.65</v>
      </c>
      <c r="L291" s="29">
        <v>1</v>
      </c>
      <c r="M291" s="30">
        <v>1</v>
      </c>
      <c r="N291" s="23">
        <f t="shared" si="4"/>
        <v>1</v>
      </c>
      <c r="O291" s="31">
        <f>L291/L292</f>
        <v>0.5</v>
      </c>
      <c r="P291" s="32">
        <f>M291/M292</f>
        <v>0.5</v>
      </c>
    </row>
    <row r="292" spans="1:16" ht="13.15" customHeight="1" x14ac:dyDescent="0.25">
      <c r="A292" s="16">
        <v>290</v>
      </c>
      <c r="B292" s="17" t="s">
        <v>108</v>
      </c>
      <c r="C292" s="17" t="s">
        <v>109</v>
      </c>
      <c r="D292" s="17" t="s">
        <v>110</v>
      </c>
      <c r="E292" s="17" t="s">
        <v>12</v>
      </c>
      <c r="F292" s="17" t="s">
        <v>13</v>
      </c>
      <c r="G292" s="17" t="s">
        <v>114</v>
      </c>
      <c r="H292" s="17" t="s">
        <v>21</v>
      </c>
      <c r="I292" s="26" t="s">
        <v>18</v>
      </c>
      <c r="J292" s="27">
        <v>2</v>
      </c>
      <c r="K292" s="28">
        <v>4904912.67</v>
      </c>
      <c r="L292" s="29">
        <v>2</v>
      </c>
      <c r="M292" s="30">
        <v>2</v>
      </c>
      <c r="N292" s="23">
        <f t="shared" si="4"/>
        <v>1</v>
      </c>
      <c r="O292" s="31"/>
      <c r="P292" s="32"/>
    </row>
    <row r="293" spans="1:16" ht="13.15" customHeight="1" x14ac:dyDescent="0.25">
      <c r="A293" s="16">
        <v>291</v>
      </c>
      <c r="B293" s="17" t="s">
        <v>108</v>
      </c>
      <c r="C293" s="17" t="s">
        <v>109</v>
      </c>
      <c r="D293" s="17" t="s">
        <v>110</v>
      </c>
      <c r="E293" s="17" t="s">
        <v>12</v>
      </c>
      <c r="F293" s="17" t="s">
        <v>13</v>
      </c>
      <c r="G293" s="17" t="s">
        <v>115</v>
      </c>
      <c r="H293" s="17" t="s">
        <v>21</v>
      </c>
      <c r="I293" s="26" t="s">
        <v>112</v>
      </c>
      <c r="J293" s="27">
        <v>12</v>
      </c>
      <c r="K293" s="28">
        <v>8980638.4199999999</v>
      </c>
      <c r="L293" s="29">
        <v>12</v>
      </c>
      <c r="M293" s="30">
        <v>12</v>
      </c>
      <c r="N293" s="23">
        <f t="shared" si="4"/>
        <v>1</v>
      </c>
      <c r="O293" s="31">
        <f>L293/L295</f>
        <v>0.70588235294117652</v>
      </c>
      <c r="P293" s="32">
        <f>M293/M295</f>
        <v>0.70588235294117652</v>
      </c>
    </row>
    <row r="294" spans="1:16" ht="13.15" customHeight="1" x14ac:dyDescent="0.25">
      <c r="A294" s="16">
        <v>292</v>
      </c>
      <c r="B294" s="17" t="s">
        <v>108</v>
      </c>
      <c r="C294" s="17" t="s">
        <v>109</v>
      </c>
      <c r="D294" s="17" t="s">
        <v>110</v>
      </c>
      <c r="E294" s="17" t="s">
        <v>12</v>
      </c>
      <c r="F294" s="17" t="s">
        <v>13</v>
      </c>
      <c r="G294" s="17" t="s">
        <v>115</v>
      </c>
      <c r="H294" s="17" t="s">
        <v>21</v>
      </c>
      <c r="I294" s="26" t="s">
        <v>113</v>
      </c>
      <c r="J294" s="27">
        <v>5</v>
      </c>
      <c r="K294" s="28">
        <v>4793183.95</v>
      </c>
      <c r="L294" s="29">
        <v>5</v>
      </c>
      <c r="M294" s="30">
        <v>5</v>
      </c>
      <c r="N294" s="23">
        <f t="shared" si="4"/>
        <v>1</v>
      </c>
      <c r="O294" s="31">
        <f>L294/L295</f>
        <v>0.29411764705882354</v>
      </c>
      <c r="P294" s="32">
        <f>M294/M295</f>
        <v>0.29411764705882354</v>
      </c>
    </row>
    <row r="295" spans="1:16" ht="13.15" customHeight="1" x14ac:dyDescent="0.25">
      <c r="A295" s="16">
        <v>293</v>
      </c>
      <c r="B295" s="17" t="s">
        <v>108</v>
      </c>
      <c r="C295" s="17" t="s">
        <v>109</v>
      </c>
      <c r="D295" s="17" t="s">
        <v>110</v>
      </c>
      <c r="E295" s="17" t="s">
        <v>12</v>
      </c>
      <c r="F295" s="17" t="s">
        <v>13</v>
      </c>
      <c r="G295" s="17" t="s">
        <v>115</v>
      </c>
      <c r="H295" s="17" t="s">
        <v>21</v>
      </c>
      <c r="I295" s="26" t="s">
        <v>18</v>
      </c>
      <c r="J295" s="27">
        <v>17</v>
      </c>
      <c r="K295" s="28">
        <v>13773822.369999999</v>
      </c>
      <c r="L295" s="29">
        <v>17</v>
      </c>
      <c r="M295" s="30">
        <v>17</v>
      </c>
      <c r="N295" s="23">
        <f t="shared" si="4"/>
        <v>1</v>
      </c>
      <c r="O295" s="31"/>
      <c r="P295" s="32"/>
    </row>
    <row r="296" spans="1:16" ht="13.15" customHeight="1" x14ac:dyDescent="0.25">
      <c r="A296" s="16">
        <v>294</v>
      </c>
      <c r="B296" s="17" t="s">
        <v>108</v>
      </c>
      <c r="C296" s="17" t="s">
        <v>109</v>
      </c>
      <c r="D296" s="17" t="s">
        <v>110</v>
      </c>
      <c r="E296" s="17" t="s">
        <v>12</v>
      </c>
      <c r="F296" s="17" t="s">
        <v>13</v>
      </c>
      <c r="G296" s="17" t="s">
        <v>116</v>
      </c>
      <c r="H296" s="17" t="s">
        <v>21</v>
      </c>
      <c r="I296" s="26" t="s">
        <v>112</v>
      </c>
      <c r="J296" s="27">
        <v>1</v>
      </c>
      <c r="K296" s="28">
        <v>6079492.8200000003</v>
      </c>
      <c r="L296" s="29">
        <v>1</v>
      </c>
      <c r="M296" s="30">
        <v>1</v>
      </c>
      <c r="N296" s="23">
        <f t="shared" si="4"/>
        <v>1</v>
      </c>
      <c r="O296" s="31">
        <f>L296/L297</f>
        <v>1</v>
      </c>
      <c r="P296" s="32">
        <f>M296/M297</f>
        <v>1</v>
      </c>
    </row>
    <row r="297" spans="1:16" ht="13.15" customHeight="1" x14ac:dyDescent="0.25">
      <c r="A297" s="16">
        <v>295</v>
      </c>
      <c r="B297" s="17" t="s">
        <v>108</v>
      </c>
      <c r="C297" s="17" t="s">
        <v>109</v>
      </c>
      <c r="D297" s="17" t="s">
        <v>110</v>
      </c>
      <c r="E297" s="17" t="s">
        <v>12</v>
      </c>
      <c r="F297" s="17" t="s">
        <v>13</v>
      </c>
      <c r="G297" s="17" t="s">
        <v>116</v>
      </c>
      <c r="H297" s="17" t="s">
        <v>21</v>
      </c>
      <c r="I297" s="26" t="s">
        <v>18</v>
      </c>
      <c r="J297" s="27">
        <v>1</v>
      </c>
      <c r="K297" s="28">
        <v>6079492.8200000003</v>
      </c>
      <c r="L297" s="29">
        <v>1</v>
      </c>
      <c r="M297" s="30">
        <v>1</v>
      </c>
      <c r="N297" s="23">
        <f t="shared" si="4"/>
        <v>1</v>
      </c>
      <c r="O297" s="31"/>
      <c r="P297" s="32"/>
    </row>
    <row r="298" spans="1:16" ht="13.15" customHeight="1" x14ac:dyDescent="0.25">
      <c r="A298" s="16">
        <v>296</v>
      </c>
      <c r="B298" s="17" t="s">
        <v>108</v>
      </c>
      <c r="C298" s="17" t="s">
        <v>109</v>
      </c>
      <c r="D298" s="17" t="s">
        <v>110</v>
      </c>
      <c r="E298" s="17" t="s">
        <v>12</v>
      </c>
      <c r="F298" s="17" t="s">
        <v>13</v>
      </c>
      <c r="G298" s="17" t="s">
        <v>117</v>
      </c>
      <c r="H298" s="17" t="s">
        <v>118</v>
      </c>
      <c r="I298" s="26" t="s">
        <v>113</v>
      </c>
      <c r="J298" s="27">
        <v>1</v>
      </c>
      <c r="K298" s="28">
        <v>580920.38</v>
      </c>
      <c r="L298" s="29">
        <v>90.66</v>
      </c>
      <c r="M298" s="30">
        <v>90.66</v>
      </c>
      <c r="N298" s="23">
        <f t="shared" si="4"/>
        <v>1</v>
      </c>
      <c r="O298" s="31">
        <f>L298/L299</f>
        <v>1</v>
      </c>
      <c r="P298" s="32">
        <f>M298/M299</f>
        <v>1</v>
      </c>
    </row>
    <row r="299" spans="1:16" ht="13.15" customHeight="1" x14ac:dyDescent="0.25">
      <c r="A299" s="16">
        <v>297</v>
      </c>
      <c r="B299" s="17" t="s">
        <v>108</v>
      </c>
      <c r="C299" s="17" t="s">
        <v>109</v>
      </c>
      <c r="D299" s="17" t="s">
        <v>110</v>
      </c>
      <c r="E299" s="17" t="s">
        <v>12</v>
      </c>
      <c r="F299" s="17" t="s">
        <v>13</v>
      </c>
      <c r="G299" s="17" t="s">
        <v>117</v>
      </c>
      <c r="H299" s="17" t="s">
        <v>118</v>
      </c>
      <c r="I299" s="26" t="s">
        <v>18</v>
      </c>
      <c r="J299" s="27">
        <v>1</v>
      </c>
      <c r="K299" s="28">
        <v>580920.38</v>
      </c>
      <c r="L299" s="29">
        <v>90.66</v>
      </c>
      <c r="M299" s="30">
        <v>90.66</v>
      </c>
      <c r="N299" s="23">
        <f t="shared" si="4"/>
        <v>1</v>
      </c>
      <c r="O299" s="31"/>
      <c r="P299" s="32"/>
    </row>
    <row r="300" spans="1:16" ht="13.15" customHeight="1" x14ac:dyDescent="0.25">
      <c r="A300" s="16">
        <v>298</v>
      </c>
      <c r="B300" s="17" t="s">
        <v>108</v>
      </c>
      <c r="C300" s="17" t="s">
        <v>109</v>
      </c>
      <c r="D300" s="17" t="s">
        <v>110</v>
      </c>
      <c r="E300" s="17" t="s">
        <v>12</v>
      </c>
      <c r="F300" s="17" t="s">
        <v>13</v>
      </c>
      <c r="G300" s="17" t="s">
        <v>119</v>
      </c>
      <c r="H300" s="17" t="s">
        <v>118</v>
      </c>
      <c r="I300" s="26" t="s">
        <v>112</v>
      </c>
      <c r="J300" s="27">
        <v>70</v>
      </c>
      <c r="K300" s="28">
        <v>67811361.399999991</v>
      </c>
      <c r="L300" s="29">
        <v>4704.5200000000004</v>
      </c>
      <c r="M300" s="30">
        <v>4800.51</v>
      </c>
      <c r="N300" s="23">
        <f t="shared" si="4"/>
        <v>1.0204037818948586</v>
      </c>
      <c r="O300" s="31">
        <f>L300/L302</f>
        <v>0.7710861541083992</v>
      </c>
      <c r="P300" s="32">
        <f>M300/M302</f>
        <v>0.76526298337961607</v>
      </c>
    </row>
    <row r="301" spans="1:16" ht="13.15" customHeight="1" x14ac:dyDescent="0.25">
      <c r="A301" s="16">
        <v>299</v>
      </c>
      <c r="B301" s="17" t="s">
        <v>108</v>
      </c>
      <c r="C301" s="17" t="s">
        <v>109</v>
      </c>
      <c r="D301" s="17" t="s">
        <v>110</v>
      </c>
      <c r="E301" s="17" t="s">
        <v>12</v>
      </c>
      <c r="F301" s="17" t="s">
        <v>13</v>
      </c>
      <c r="G301" s="17" t="s">
        <v>119</v>
      </c>
      <c r="H301" s="17" t="s">
        <v>118</v>
      </c>
      <c r="I301" s="26" t="s">
        <v>113</v>
      </c>
      <c r="J301" s="27">
        <v>20</v>
      </c>
      <c r="K301" s="28">
        <v>13272061.199999999</v>
      </c>
      <c r="L301" s="29">
        <v>1396.6399999999999</v>
      </c>
      <c r="M301" s="30">
        <v>1472.51</v>
      </c>
      <c r="N301" s="23">
        <f t="shared" si="4"/>
        <v>1.0543232329018215</v>
      </c>
      <c r="O301" s="31">
        <f>L301/L302</f>
        <v>0.22891384589160094</v>
      </c>
      <c r="P301" s="32">
        <f>M301/M302</f>
        <v>0.23473701662038374</v>
      </c>
    </row>
    <row r="302" spans="1:16" ht="13.15" customHeight="1" x14ac:dyDescent="0.25">
      <c r="A302" s="16">
        <v>300</v>
      </c>
      <c r="B302" s="17" t="s">
        <v>108</v>
      </c>
      <c r="C302" s="17" t="s">
        <v>109</v>
      </c>
      <c r="D302" s="17" t="s">
        <v>110</v>
      </c>
      <c r="E302" s="17" t="s">
        <v>12</v>
      </c>
      <c r="F302" s="17" t="s">
        <v>13</v>
      </c>
      <c r="G302" s="17" t="s">
        <v>119</v>
      </c>
      <c r="H302" s="17" t="s">
        <v>118</v>
      </c>
      <c r="I302" s="26" t="s">
        <v>18</v>
      </c>
      <c r="J302" s="27">
        <v>90</v>
      </c>
      <c r="K302" s="28">
        <v>81083422.599999979</v>
      </c>
      <c r="L302" s="29">
        <v>6101.16</v>
      </c>
      <c r="M302" s="30">
        <v>6273.0200000000013</v>
      </c>
      <c r="N302" s="23">
        <f t="shared" si="4"/>
        <v>1.0281684138753944</v>
      </c>
      <c r="O302" s="31"/>
      <c r="P302" s="32"/>
    </row>
    <row r="303" spans="1:16" ht="13.15" customHeight="1" x14ac:dyDescent="0.25">
      <c r="A303" s="16">
        <v>301</v>
      </c>
      <c r="B303" s="17" t="s">
        <v>108</v>
      </c>
      <c r="C303" s="17" t="s">
        <v>109</v>
      </c>
      <c r="D303" s="17" t="s">
        <v>110</v>
      </c>
      <c r="E303" s="17" t="s">
        <v>12</v>
      </c>
      <c r="F303" s="17" t="s">
        <v>19</v>
      </c>
      <c r="G303" s="17" t="s">
        <v>120</v>
      </c>
      <c r="H303" s="17" t="s">
        <v>58</v>
      </c>
      <c r="I303" s="26" t="s">
        <v>112</v>
      </c>
      <c r="J303" s="27">
        <v>1</v>
      </c>
      <c r="K303" s="28">
        <v>4079123.02</v>
      </c>
      <c r="L303" s="29">
        <v>4000</v>
      </c>
      <c r="M303" s="30">
        <v>6686.15</v>
      </c>
      <c r="N303" s="23">
        <f t="shared" si="4"/>
        <v>1.6715374999999999</v>
      </c>
      <c r="O303" s="31">
        <f>L303/L305</f>
        <v>0.93023255813953487</v>
      </c>
      <c r="P303" s="32">
        <f>M303/M305</f>
        <v>0.95705789311709599</v>
      </c>
    </row>
    <row r="304" spans="1:16" ht="13.15" customHeight="1" x14ac:dyDescent="0.25">
      <c r="A304" s="16">
        <v>302</v>
      </c>
      <c r="B304" s="17" t="s">
        <v>108</v>
      </c>
      <c r="C304" s="17" t="s">
        <v>109</v>
      </c>
      <c r="D304" s="17" t="s">
        <v>110</v>
      </c>
      <c r="E304" s="17" t="s">
        <v>12</v>
      </c>
      <c r="F304" s="17" t="s">
        <v>19</v>
      </c>
      <c r="G304" s="17" t="s">
        <v>120</v>
      </c>
      <c r="H304" s="17" t="s">
        <v>58</v>
      </c>
      <c r="I304" s="26" t="s">
        <v>113</v>
      </c>
      <c r="J304" s="27">
        <v>1</v>
      </c>
      <c r="K304" s="28">
        <v>825789.65</v>
      </c>
      <c r="L304" s="29">
        <v>300</v>
      </c>
      <c r="M304" s="30">
        <v>300</v>
      </c>
      <c r="N304" s="23">
        <f t="shared" si="4"/>
        <v>1</v>
      </c>
      <c r="O304" s="31">
        <f>L304/L305</f>
        <v>6.9767441860465115E-2</v>
      </c>
      <c r="P304" s="32">
        <f>M304/M305</f>
        <v>4.2942106882904035E-2</v>
      </c>
    </row>
    <row r="305" spans="1:16" ht="13.15" customHeight="1" x14ac:dyDescent="0.25">
      <c r="A305" s="16">
        <v>303</v>
      </c>
      <c r="B305" s="17" t="s">
        <v>108</v>
      </c>
      <c r="C305" s="17" t="s">
        <v>109</v>
      </c>
      <c r="D305" s="17" t="s">
        <v>110</v>
      </c>
      <c r="E305" s="17" t="s">
        <v>12</v>
      </c>
      <c r="F305" s="17" t="s">
        <v>19</v>
      </c>
      <c r="G305" s="17" t="s">
        <v>120</v>
      </c>
      <c r="H305" s="17" t="s">
        <v>58</v>
      </c>
      <c r="I305" s="26" t="s">
        <v>18</v>
      </c>
      <c r="J305" s="27">
        <v>2</v>
      </c>
      <c r="K305" s="28">
        <v>4904912.67</v>
      </c>
      <c r="L305" s="29">
        <v>4300</v>
      </c>
      <c r="M305" s="30">
        <v>6986.15</v>
      </c>
      <c r="N305" s="23">
        <f t="shared" si="4"/>
        <v>1.6246860465116277</v>
      </c>
      <c r="O305" s="31"/>
      <c r="P305" s="32"/>
    </row>
    <row r="306" spans="1:16" ht="13.15" customHeight="1" x14ac:dyDescent="0.25">
      <c r="A306" s="16">
        <v>304</v>
      </c>
      <c r="B306" s="17" t="s">
        <v>108</v>
      </c>
      <c r="C306" s="17" t="s">
        <v>109</v>
      </c>
      <c r="D306" s="17" t="s">
        <v>110</v>
      </c>
      <c r="E306" s="17" t="s">
        <v>12</v>
      </c>
      <c r="F306" s="17" t="s">
        <v>19</v>
      </c>
      <c r="G306" s="17" t="s">
        <v>48</v>
      </c>
      <c r="H306" s="17" t="s">
        <v>49</v>
      </c>
      <c r="I306" s="26" t="s">
        <v>112</v>
      </c>
      <c r="J306" s="27">
        <v>1</v>
      </c>
      <c r="K306" s="28">
        <v>254700</v>
      </c>
      <c r="L306" s="29">
        <v>1</v>
      </c>
      <c r="M306" s="30">
        <v>1</v>
      </c>
      <c r="N306" s="23">
        <f t="shared" si="4"/>
        <v>1</v>
      </c>
      <c r="O306" s="31">
        <f>L306/L307</f>
        <v>1</v>
      </c>
      <c r="P306" s="32">
        <f>M306/M307</f>
        <v>1</v>
      </c>
    </row>
    <row r="307" spans="1:16" ht="13.15" customHeight="1" x14ac:dyDescent="0.25">
      <c r="A307" s="16">
        <v>305</v>
      </c>
      <c r="B307" s="17" t="s">
        <v>108</v>
      </c>
      <c r="C307" s="17" t="s">
        <v>109</v>
      </c>
      <c r="D307" s="17" t="s">
        <v>110</v>
      </c>
      <c r="E307" s="17" t="s">
        <v>12</v>
      </c>
      <c r="F307" s="17" t="s">
        <v>19</v>
      </c>
      <c r="G307" s="17" t="s">
        <v>48</v>
      </c>
      <c r="H307" s="17" t="s">
        <v>49</v>
      </c>
      <c r="I307" s="26" t="s">
        <v>18</v>
      </c>
      <c r="J307" s="27">
        <v>1</v>
      </c>
      <c r="K307" s="28">
        <v>254700</v>
      </c>
      <c r="L307" s="29">
        <v>1</v>
      </c>
      <c r="M307" s="30">
        <v>1</v>
      </c>
      <c r="N307" s="23">
        <f t="shared" si="4"/>
        <v>1</v>
      </c>
      <c r="O307" s="31"/>
      <c r="P307" s="32"/>
    </row>
    <row r="308" spans="1:16" ht="13.15" customHeight="1" x14ac:dyDescent="0.25">
      <c r="A308" s="16">
        <v>306</v>
      </c>
      <c r="B308" s="17" t="s">
        <v>108</v>
      </c>
      <c r="C308" s="17" t="s">
        <v>109</v>
      </c>
      <c r="D308" s="17" t="s">
        <v>110</v>
      </c>
      <c r="E308" s="17" t="s">
        <v>12</v>
      </c>
      <c r="F308" s="17" t="s">
        <v>19</v>
      </c>
      <c r="G308" s="17" t="s">
        <v>121</v>
      </c>
      <c r="H308" s="17" t="s">
        <v>39</v>
      </c>
      <c r="I308" s="26" t="s">
        <v>112</v>
      </c>
      <c r="J308" s="27">
        <v>12</v>
      </c>
      <c r="K308" s="28">
        <v>8980638.4199999999</v>
      </c>
      <c r="L308" s="29">
        <v>147768</v>
      </c>
      <c r="M308" s="30">
        <v>149446.33000000002</v>
      </c>
      <c r="N308" s="23">
        <f t="shared" si="4"/>
        <v>1.0113578717990364</v>
      </c>
      <c r="O308" s="31">
        <f>L308/L310</f>
        <v>0.75967406112639135</v>
      </c>
      <c r="P308" s="32">
        <f>M308/M310</f>
        <v>0.806765585196349</v>
      </c>
    </row>
    <row r="309" spans="1:16" ht="13.15" customHeight="1" x14ac:dyDescent="0.25">
      <c r="A309" s="16">
        <v>307</v>
      </c>
      <c r="B309" s="17" t="s">
        <v>108</v>
      </c>
      <c r="C309" s="17" t="s">
        <v>109</v>
      </c>
      <c r="D309" s="17" t="s">
        <v>110</v>
      </c>
      <c r="E309" s="17" t="s">
        <v>12</v>
      </c>
      <c r="F309" s="17" t="s">
        <v>19</v>
      </c>
      <c r="G309" s="17" t="s">
        <v>121</v>
      </c>
      <c r="H309" s="17" t="s">
        <v>39</v>
      </c>
      <c r="I309" s="26" t="s">
        <v>113</v>
      </c>
      <c r="J309" s="27">
        <v>5</v>
      </c>
      <c r="K309" s="28">
        <v>4793183.95</v>
      </c>
      <c r="L309" s="29">
        <v>46747</v>
      </c>
      <c r="M309" s="30">
        <v>35795</v>
      </c>
      <c r="N309" s="23">
        <f t="shared" si="4"/>
        <v>0.76571758615526131</v>
      </c>
      <c r="O309" s="31">
        <f>L309/L310</f>
        <v>0.24032593887360876</v>
      </c>
      <c r="P309" s="32">
        <f>M309/M310</f>
        <v>0.19323441480365097</v>
      </c>
    </row>
    <row r="310" spans="1:16" ht="13.15" customHeight="1" x14ac:dyDescent="0.25">
      <c r="A310" s="16">
        <v>308</v>
      </c>
      <c r="B310" s="17" t="s">
        <v>108</v>
      </c>
      <c r="C310" s="17" t="s">
        <v>109</v>
      </c>
      <c r="D310" s="17" t="s">
        <v>110</v>
      </c>
      <c r="E310" s="17" t="s">
        <v>12</v>
      </c>
      <c r="F310" s="17" t="s">
        <v>19</v>
      </c>
      <c r="G310" s="17" t="s">
        <v>121</v>
      </c>
      <c r="H310" s="17" t="s">
        <v>39</v>
      </c>
      <c r="I310" s="26" t="s">
        <v>18</v>
      </c>
      <c r="J310" s="27">
        <v>17</v>
      </c>
      <c r="K310" s="28">
        <v>13773822.369999999</v>
      </c>
      <c r="L310" s="29">
        <v>194514.99999999997</v>
      </c>
      <c r="M310" s="30">
        <v>185241.33000000002</v>
      </c>
      <c r="N310" s="23">
        <f t="shared" si="4"/>
        <v>0.95232413952651485</v>
      </c>
      <c r="O310" s="31"/>
      <c r="P310" s="32"/>
    </row>
    <row r="311" spans="1:16" ht="13.15" customHeight="1" x14ac:dyDescent="0.25">
      <c r="A311" s="16">
        <v>309</v>
      </c>
      <c r="B311" s="17" t="s">
        <v>108</v>
      </c>
      <c r="C311" s="17" t="s">
        <v>109</v>
      </c>
      <c r="D311" s="17" t="s">
        <v>110</v>
      </c>
      <c r="E311" s="17" t="s">
        <v>12</v>
      </c>
      <c r="F311" s="17" t="s">
        <v>19</v>
      </c>
      <c r="G311" s="17" t="s">
        <v>122</v>
      </c>
      <c r="H311" s="17" t="s">
        <v>39</v>
      </c>
      <c r="I311" s="26" t="s">
        <v>112</v>
      </c>
      <c r="J311" s="27">
        <v>1</v>
      </c>
      <c r="K311" s="28">
        <v>6079492.8200000003</v>
      </c>
      <c r="L311" s="29">
        <v>181000</v>
      </c>
      <c r="M311" s="30">
        <v>181070</v>
      </c>
      <c r="N311" s="23">
        <f t="shared" si="4"/>
        <v>1.0003867403314917</v>
      </c>
      <c r="O311" s="31">
        <f>L311/L313</f>
        <v>0.74975871024932583</v>
      </c>
      <c r="P311" s="32">
        <f>M311/M313</f>
        <v>0.78451846588447338</v>
      </c>
    </row>
    <row r="312" spans="1:16" ht="13.15" customHeight="1" x14ac:dyDescent="0.25">
      <c r="A312" s="16">
        <v>310</v>
      </c>
      <c r="B312" s="17" t="s">
        <v>108</v>
      </c>
      <c r="C312" s="17" t="s">
        <v>109</v>
      </c>
      <c r="D312" s="17" t="s">
        <v>110</v>
      </c>
      <c r="E312" s="17" t="s">
        <v>12</v>
      </c>
      <c r="F312" s="17" t="s">
        <v>19</v>
      </c>
      <c r="G312" s="17" t="s">
        <v>122</v>
      </c>
      <c r="H312" s="17" t="s">
        <v>39</v>
      </c>
      <c r="I312" s="26" t="s">
        <v>113</v>
      </c>
      <c r="J312" s="27">
        <v>2</v>
      </c>
      <c r="K312" s="28">
        <v>1912010.67</v>
      </c>
      <c r="L312" s="29">
        <v>60411</v>
      </c>
      <c r="M312" s="30">
        <v>49734</v>
      </c>
      <c r="N312" s="23">
        <f t="shared" si="4"/>
        <v>0.82326066444852763</v>
      </c>
      <c r="O312" s="31">
        <f>L312/L313</f>
        <v>0.25024128975067417</v>
      </c>
      <c r="P312" s="32">
        <f>M312/M313</f>
        <v>0.21548153411552659</v>
      </c>
    </row>
    <row r="313" spans="1:16" ht="13.15" customHeight="1" x14ac:dyDescent="0.25">
      <c r="A313" s="16">
        <v>311</v>
      </c>
      <c r="B313" s="17" t="s">
        <v>108</v>
      </c>
      <c r="C313" s="17" t="s">
        <v>109</v>
      </c>
      <c r="D313" s="17" t="s">
        <v>110</v>
      </c>
      <c r="E313" s="17" t="s">
        <v>12</v>
      </c>
      <c r="F313" s="17" t="s">
        <v>19</v>
      </c>
      <c r="G313" s="17" t="s">
        <v>122</v>
      </c>
      <c r="H313" s="17" t="s">
        <v>39</v>
      </c>
      <c r="I313" s="26" t="s">
        <v>18</v>
      </c>
      <c r="J313" s="27">
        <v>3</v>
      </c>
      <c r="K313" s="28">
        <v>7991503.4900000002</v>
      </c>
      <c r="L313" s="29">
        <v>241411</v>
      </c>
      <c r="M313" s="30">
        <v>230804</v>
      </c>
      <c r="N313" s="23">
        <f t="shared" si="4"/>
        <v>0.95606248265406302</v>
      </c>
      <c r="O313" s="31"/>
      <c r="P313" s="32"/>
    </row>
    <row r="314" spans="1:16" ht="13.15" customHeight="1" x14ac:dyDescent="0.25">
      <c r="A314" s="16">
        <v>312</v>
      </c>
      <c r="B314" s="17" t="s">
        <v>108</v>
      </c>
      <c r="C314" s="17" t="s">
        <v>109</v>
      </c>
      <c r="D314" s="17" t="s">
        <v>110</v>
      </c>
      <c r="E314" s="17" t="s">
        <v>12</v>
      </c>
      <c r="F314" s="17" t="s">
        <v>19</v>
      </c>
      <c r="G314" s="17" t="s">
        <v>123</v>
      </c>
      <c r="H314" s="17" t="s">
        <v>49</v>
      </c>
      <c r="I314" s="26" t="s">
        <v>112</v>
      </c>
      <c r="J314" s="27">
        <v>1</v>
      </c>
      <c r="K314" s="28">
        <v>254700</v>
      </c>
      <c r="L314" s="29">
        <v>1</v>
      </c>
      <c r="M314" s="30">
        <v>1</v>
      </c>
      <c r="N314" s="23">
        <f t="shared" si="4"/>
        <v>1</v>
      </c>
      <c r="O314" s="31">
        <f>L314/L315</f>
        <v>1</v>
      </c>
      <c r="P314" s="32">
        <f>M314/M315</f>
        <v>1</v>
      </c>
    </row>
    <row r="315" spans="1:16" ht="13.15" customHeight="1" x14ac:dyDescent="0.25">
      <c r="A315" s="16">
        <v>313</v>
      </c>
      <c r="B315" s="17" t="s">
        <v>108</v>
      </c>
      <c r="C315" s="17" t="s">
        <v>109</v>
      </c>
      <c r="D315" s="17" t="s">
        <v>110</v>
      </c>
      <c r="E315" s="17" t="s">
        <v>12</v>
      </c>
      <c r="F315" s="17" t="s">
        <v>19</v>
      </c>
      <c r="G315" s="17" t="s">
        <v>123</v>
      </c>
      <c r="H315" s="17" t="s">
        <v>49</v>
      </c>
      <c r="I315" s="26" t="s">
        <v>18</v>
      </c>
      <c r="J315" s="27">
        <v>1</v>
      </c>
      <c r="K315" s="28">
        <v>254700</v>
      </c>
      <c r="L315" s="29">
        <v>1</v>
      </c>
      <c r="M315" s="30">
        <v>1</v>
      </c>
      <c r="N315" s="23">
        <f t="shared" si="4"/>
        <v>1</v>
      </c>
      <c r="O315" s="31"/>
      <c r="P315" s="32"/>
    </row>
    <row r="316" spans="1:16" ht="13.15" customHeight="1" x14ac:dyDescent="0.25">
      <c r="A316" s="16">
        <v>314</v>
      </c>
      <c r="B316" s="17" t="s">
        <v>108</v>
      </c>
      <c r="C316" s="17" t="s">
        <v>109</v>
      </c>
      <c r="D316" s="17" t="s">
        <v>110</v>
      </c>
      <c r="E316" s="17" t="s">
        <v>12</v>
      </c>
      <c r="F316" s="17" t="s">
        <v>19</v>
      </c>
      <c r="G316" s="17" t="s">
        <v>117</v>
      </c>
      <c r="H316" s="17" t="s">
        <v>118</v>
      </c>
      <c r="I316" s="26" t="s">
        <v>112</v>
      </c>
      <c r="J316" s="27">
        <v>4</v>
      </c>
      <c r="K316" s="28">
        <v>4241396.9400000004</v>
      </c>
      <c r="L316" s="29">
        <v>116.63999999999999</v>
      </c>
      <c r="M316" s="30">
        <v>127.06</v>
      </c>
      <c r="N316" s="23">
        <f t="shared" si="4"/>
        <v>1.0893347050754461</v>
      </c>
      <c r="O316" s="31">
        <f>L316/L318</f>
        <v>0.82518570923240198</v>
      </c>
      <c r="P316" s="32">
        <f>M316/M318</f>
        <v>0.83072899640405373</v>
      </c>
    </row>
    <row r="317" spans="1:16" ht="13.15" customHeight="1" x14ac:dyDescent="0.25">
      <c r="A317" s="16">
        <v>315</v>
      </c>
      <c r="B317" s="17" t="s">
        <v>108</v>
      </c>
      <c r="C317" s="17" t="s">
        <v>109</v>
      </c>
      <c r="D317" s="17" t="s">
        <v>110</v>
      </c>
      <c r="E317" s="17" t="s">
        <v>12</v>
      </c>
      <c r="F317" s="17" t="s">
        <v>19</v>
      </c>
      <c r="G317" s="17" t="s">
        <v>117</v>
      </c>
      <c r="H317" s="17" t="s">
        <v>118</v>
      </c>
      <c r="I317" s="26" t="s">
        <v>113</v>
      </c>
      <c r="J317" s="27">
        <v>2</v>
      </c>
      <c r="K317" s="28">
        <v>1351620.67</v>
      </c>
      <c r="L317" s="29">
        <v>24.71</v>
      </c>
      <c r="M317" s="30">
        <v>25.89</v>
      </c>
      <c r="N317" s="23">
        <f t="shared" si="4"/>
        <v>1.0477539457709428</v>
      </c>
      <c r="O317" s="31">
        <f>L317/L318</f>
        <v>0.17481429076759822</v>
      </c>
      <c r="P317" s="32">
        <f>M317/M318</f>
        <v>0.16927100359594641</v>
      </c>
    </row>
    <row r="318" spans="1:16" ht="13.15" customHeight="1" x14ac:dyDescent="0.25">
      <c r="A318" s="16">
        <v>316</v>
      </c>
      <c r="B318" s="17" t="s">
        <v>108</v>
      </c>
      <c r="C318" s="17" t="s">
        <v>109</v>
      </c>
      <c r="D318" s="17" t="s">
        <v>110</v>
      </c>
      <c r="E318" s="17" t="s">
        <v>12</v>
      </c>
      <c r="F318" s="17" t="s">
        <v>19</v>
      </c>
      <c r="G318" s="17" t="s">
        <v>117</v>
      </c>
      <c r="H318" s="17" t="s">
        <v>118</v>
      </c>
      <c r="I318" s="26" t="s">
        <v>18</v>
      </c>
      <c r="J318" s="27">
        <v>6</v>
      </c>
      <c r="K318" s="28">
        <v>5593017.6100000013</v>
      </c>
      <c r="L318" s="29">
        <v>141.34999999999997</v>
      </c>
      <c r="M318" s="30">
        <v>152.94999999999999</v>
      </c>
      <c r="N318" s="23">
        <f t="shared" si="4"/>
        <v>1.0820657941280512</v>
      </c>
      <c r="O318" s="31"/>
      <c r="P318" s="32"/>
    </row>
    <row r="319" spans="1:16" ht="13.15" customHeight="1" x14ac:dyDescent="0.25">
      <c r="A319" s="16">
        <v>317</v>
      </c>
      <c r="B319" s="17" t="s">
        <v>108</v>
      </c>
      <c r="C319" s="17" t="s">
        <v>109</v>
      </c>
      <c r="D319" s="17" t="s">
        <v>110</v>
      </c>
      <c r="E319" s="17" t="s">
        <v>12</v>
      </c>
      <c r="F319" s="17" t="s">
        <v>19</v>
      </c>
      <c r="G319" s="17" t="s">
        <v>124</v>
      </c>
      <c r="H319" s="17" t="s">
        <v>125</v>
      </c>
      <c r="I319" s="26" t="s">
        <v>112</v>
      </c>
      <c r="J319" s="27">
        <v>1</v>
      </c>
      <c r="K319" s="28">
        <v>6079492.8200000003</v>
      </c>
      <c r="L319" s="29">
        <v>51000</v>
      </c>
      <c r="M319" s="30">
        <v>51000</v>
      </c>
      <c r="N319" s="23">
        <f t="shared" si="4"/>
        <v>1</v>
      </c>
      <c r="O319" s="31">
        <f>L319/L321</f>
        <v>0.9460211463550362</v>
      </c>
      <c r="P319" s="32">
        <f>M319/M321</f>
        <v>0.93287267714703381</v>
      </c>
    </row>
    <row r="320" spans="1:16" ht="13.15" customHeight="1" x14ac:dyDescent="0.25">
      <c r="A320" s="16">
        <v>318</v>
      </c>
      <c r="B320" s="17" t="s">
        <v>108</v>
      </c>
      <c r="C320" s="17" t="s">
        <v>109</v>
      </c>
      <c r="D320" s="17" t="s">
        <v>110</v>
      </c>
      <c r="E320" s="17" t="s">
        <v>12</v>
      </c>
      <c r="F320" s="17" t="s">
        <v>19</v>
      </c>
      <c r="G320" s="17" t="s">
        <v>124</v>
      </c>
      <c r="H320" s="17" t="s">
        <v>125</v>
      </c>
      <c r="I320" s="26" t="s">
        <v>113</v>
      </c>
      <c r="J320" s="27">
        <v>4</v>
      </c>
      <c r="K320" s="28">
        <v>3871196.5</v>
      </c>
      <c r="L320" s="29">
        <v>2910</v>
      </c>
      <c r="M320" s="30">
        <v>3669.84</v>
      </c>
      <c r="N320" s="23">
        <f t="shared" si="4"/>
        <v>1.2611134020618557</v>
      </c>
      <c r="O320" s="31">
        <f>L320/L321</f>
        <v>5.3978853644963826E-2</v>
      </c>
      <c r="P320" s="32">
        <f>M320/M321</f>
        <v>6.712732285296609E-2</v>
      </c>
    </row>
    <row r="321" spans="1:16" ht="13.15" customHeight="1" x14ac:dyDescent="0.25">
      <c r="A321" s="16">
        <v>319</v>
      </c>
      <c r="B321" s="17" t="s">
        <v>108</v>
      </c>
      <c r="C321" s="17" t="s">
        <v>109</v>
      </c>
      <c r="D321" s="17" t="s">
        <v>110</v>
      </c>
      <c r="E321" s="17" t="s">
        <v>12</v>
      </c>
      <c r="F321" s="17" t="s">
        <v>19</v>
      </c>
      <c r="G321" s="17" t="s">
        <v>124</v>
      </c>
      <c r="H321" s="17" t="s">
        <v>125</v>
      </c>
      <c r="I321" s="26" t="s">
        <v>18</v>
      </c>
      <c r="J321" s="27">
        <v>5</v>
      </c>
      <c r="K321" s="28">
        <v>9950689.3200000003</v>
      </c>
      <c r="L321" s="29">
        <v>53910</v>
      </c>
      <c r="M321" s="30">
        <v>54669.840000000004</v>
      </c>
      <c r="N321" s="23">
        <f t="shared" si="4"/>
        <v>1.0140946021146355</v>
      </c>
      <c r="O321" s="31"/>
      <c r="P321" s="32"/>
    </row>
    <row r="322" spans="1:16" ht="13.15" customHeight="1" x14ac:dyDescent="0.25">
      <c r="A322" s="16">
        <v>320</v>
      </c>
      <c r="B322" s="17" t="s">
        <v>108</v>
      </c>
      <c r="C322" s="17" t="s">
        <v>109</v>
      </c>
      <c r="D322" s="17" t="s">
        <v>110</v>
      </c>
      <c r="E322" s="17" t="s">
        <v>12</v>
      </c>
      <c r="F322" s="17" t="s">
        <v>19</v>
      </c>
      <c r="G322" s="17" t="s">
        <v>56</v>
      </c>
      <c r="H322" s="17" t="s">
        <v>49</v>
      </c>
      <c r="I322" s="26" t="s">
        <v>113</v>
      </c>
      <c r="J322" s="27">
        <v>1</v>
      </c>
      <c r="K322" s="28">
        <v>818598.9</v>
      </c>
      <c r="L322" s="29">
        <v>4</v>
      </c>
      <c r="M322" s="30">
        <v>4</v>
      </c>
      <c r="N322" s="23">
        <f t="shared" si="4"/>
        <v>1</v>
      </c>
      <c r="O322" s="31">
        <f>L322/L323</f>
        <v>1</v>
      </c>
      <c r="P322" s="32">
        <f>M322/M323</f>
        <v>1</v>
      </c>
    </row>
    <row r="323" spans="1:16" ht="13.15" customHeight="1" x14ac:dyDescent="0.25">
      <c r="A323" s="16">
        <v>321</v>
      </c>
      <c r="B323" s="17" t="s">
        <v>108</v>
      </c>
      <c r="C323" s="17" t="s">
        <v>109</v>
      </c>
      <c r="D323" s="17" t="s">
        <v>110</v>
      </c>
      <c r="E323" s="17" t="s">
        <v>12</v>
      </c>
      <c r="F323" s="17" t="s">
        <v>19</v>
      </c>
      <c r="G323" s="17" t="s">
        <v>56</v>
      </c>
      <c r="H323" s="17" t="s">
        <v>49</v>
      </c>
      <c r="I323" s="26" t="s">
        <v>18</v>
      </c>
      <c r="J323" s="27">
        <v>1</v>
      </c>
      <c r="K323" s="28">
        <v>818598.9</v>
      </c>
      <c r="L323" s="29">
        <v>4</v>
      </c>
      <c r="M323" s="30">
        <v>4</v>
      </c>
      <c r="N323" s="23">
        <f t="shared" si="4"/>
        <v>1</v>
      </c>
      <c r="O323" s="31"/>
      <c r="P323" s="32"/>
    </row>
    <row r="324" spans="1:16" ht="13.15" customHeight="1" x14ac:dyDescent="0.25">
      <c r="A324" s="16">
        <v>322</v>
      </c>
      <c r="B324" s="17" t="s">
        <v>108</v>
      </c>
      <c r="C324" s="17" t="s">
        <v>109</v>
      </c>
      <c r="D324" s="17" t="s">
        <v>110</v>
      </c>
      <c r="E324" s="17" t="s">
        <v>22</v>
      </c>
      <c r="F324" s="17" t="s">
        <v>13</v>
      </c>
      <c r="G324" s="17" t="s">
        <v>126</v>
      </c>
      <c r="H324" s="17" t="s">
        <v>127</v>
      </c>
      <c r="I324" s="26" t="s">
        <v>112</v>
      </c>
      <c r="J324" s="27">
        <v>5</v>
      </c>
      <c r="K324" s="28">
        <v>2588351.37</v>
      </c>
      <c r="L324" s="29">
        <v>5</v>
      </c>
      <c r="M324" s="30">
        <v>5</v>
      </c>
      <c r="N324" s="23">
        <f t="shared" si="4"/>
        <v>1</v>
      </c>
      <c r="O324" s="31">
        <f>L324/L326</f>
        <v>0.55555555555555558</v>
      </c>
      <c r="P324" s="32">
        <f>M324/M326</f>
        <v>0.55555555555555558</v>
      </c>
    </row>
    <row r="325" spans="1:16" ht="13.15" customHeight="1" x14ac:dyDescent="0.25">
      <c r="A325" s="16">
        <v>323</v>
      </c>
      <c r="B325" s="17" t="s">
        <v>108</v>
      </c>
      <c r="C325" s="17" t="s">
        <v>109</v>
      </c>
      <c r="D325" s="17" t="s">
        <v>110</v>
      </c>
      <c r="E325" s="17" t="s">
        <v>22</v>
      </c>
      <c r="F325" s="17" t="s">
        <v>13</v>
      </c>
      <c r="G325" s="17" t="s">
        <v>126</v>
      </c>
      <c r="H325" s="17" t="s">
        <v>127</v>
      </c>
      <c r="I325" s="26" t="s">
        <v>113</v>
      </c>
      <c r="J325" s="27">
        <v>4</v>
      </c>
      <c r="K325" s="28">
        <v>2811442.04</v>
      </c>
      <c r="L325" s="29">
        <v>4</v>
      </c>
      <c r="M325" s="30">
        <v>4</v>
      </c>
      <c r="N325" s="23">
        <f t="shared" ref="N325:N388" si="5">M325/L325</f>
        <v>1</v>
      </c>
      <c r="O325" s="31">
        <f>L325/L326</f>
        <v>0.44444444444444442</v>
      </c>
      <c r="P325" s="32">
        <f>M325/M326</f>
        <v>0.44444444444444442</v>
      </c>
    </row>
    <row r="326" spans="1:16" ht="13.15" customHeight="1" x14ac:dyDescent="0.25">
      <c r="A326" s="16">
        <v>324</v>
      </c>
      <c r="B326" s="17" t="s">
        <v>108</v>
      </c>
      <c r="C326" s="17" t="s">
        <v>109</v>
      </c>
      <c r="D326" s="17" t="s">
        <v>110</v>
      </c>
      <c r="E326" s="17" t="s">
        <v>22</v>
      </c>
      <c r="F326" s="17" t="s">
        <v>13</v>
      </c>
      <c r="G326" s="17" t="s">
        <v>126</v>
      </c>
      <c r="H326" s="17" t="s">
        <v>127</v>
      </c>
      <c r="I326" s="26" t="s">
        <v>18</v>
      </c>
      <c r="J326" s="27">
        <v>9</v>
      </c>
      <c r="K326" s="28">
        <v>5399793.4099999992</v>
      </c>
      <c r="L326" s="29">
        <v>9</v>
      </c>
      <c r="M326" s="30">
        <v>9</v>
      </c>
      <c r="N326" s="23">
        <f t="shared" si="5"/>
        <v>1</v>
      </c>
      <c r="O326" s="31"/>
      <c r="P326" s="32"/>
    </row>
    <row r="327" spans="1:16" ht="13.15" customHeight="1" x14ac:dyDescent="0.25">
      <c r="A327" s="16">
        <v>325</v>
      </c>
      <c r="B327" s="17" t="s">
        <v>108</v>
      </c>
      <c r="C327" s="17" t="s">
        <v>128</v>
      </c>
      <c r="D327" s="17" t="s">
        <v>129</v>
      </c>
      <c r="E327" s="17" t="s">
        <v>12</v>
      </c>
      <c r="F327" s="17" t="s">
        <v>13</v>
      </c>
      <c r="G327" s="17" t="s">
        <v>130</v>
      </c>
      <c r="H327" s="17" t="s">
        <v>29</v>
      </c>
      <c r="I327" s="26" t="s">
        <v>131</v>
      </c>
      <c r="J327" s="27">
        <v>2</v>
      </c>
      <c r="K327" s="28">
        <v>14724895.199999999</v>
      </c>
      <c r="L327" s="29">
        <v>5.55</v>
      </c>
      <c r="M327" s="30">
        <v>5.68</v>
      </c>
      <c r="N327" s="23">
        <f t="shared" si="5"/>
        <v>1.0234234234234234</v>
      </c>
      <c r="O327" s="31">
        <f>L327/L329</f>
        <v>0.9982014388489211</v>
      </c>
      <c r="P327" s="32">
        <f>M327/M329</f>
        <v>0.99824253075571179</v>
      </c>
    </row>
    <row r="328" spans="1:16" ht="13.15" customHeight="1" x14ac:dyDescent="0.25">
      <c r="A328" s="16">
        <v>326</v>
      </c>
      <c r="B328" s="17" t="s">
        <v>108</v>
      </c>
      <c r="C328" s="17" t="s">
        <v>128</v>
      </c>
      <c r="D328" s="17" t="s">
        <v>129</v>
      </c>
      <c r="E328" s="17" t="s">
        <v>12</v>
      </c>
      <c r="F328" s="17" t="s">
        <v>13</v>
      </c>
      <c r="G328" s="17" t="s">
        <v>130</v>
      </c>
      <c r="H328" s="17" t="s">
        <v>29</v>
      </c>
      <c r="I328" s="26" t="s">
        <v>132</v>
      </c>
      <c r="J328" s="27">
        <v>1</v>
      </c>
      <c r="K328" s="28">
        <v>527082.23</v>
      </c>
      <c r="L328" s="29">
        <v>0.01</v>
      </c>
      <c r="M328" s="30">
        <v>0.01</v>
      </c>
      <c r="N328" s="23">
        <f t="shared" si="5"/>
        <v>1</v>
      </c>
      <c r="O328" s="31">
        <f>L328/L329</f>
        <v>1.7985611510791372E-3</v>
      </c>
      <c r="P328" s="32">
        <f>M328/M329</f>
        <v>1.7574692442882251E-3</v>
      </c>
    </row>
    <row r="329" spans="1:16" ht="13.15" customHeight="1" x14ac:dyDescent="0.25">
      <c r="A329" s="16">
        <v>327</v>
      </c>
      <c r="B329" s="17" t="s">
        <v>108</v>
      </c>
      <c r="C329" s="17" t="s">
        <v>128</v>
      </c>
      <c r="D329" s="17" t="s">
        <v>129</v>
      </c>
      <c r="E329" s="17" t="s">
        <v>12</v>
      </c>
      <c r="F329" s="17" t="s">
        <v>13</v>
      </c>
      <c r="G329" s="17" t="s">
        <v>130</v>
      </c>
      <c r="H329" s="17" t="s">
        <v>29</v>
      </c>
      <c r="I329" s="26" t="s">
        <v>18</v>
      </c>
      <c r="J329" s="27">
        <v>3</v>
      </c>
      <c r="K329" s="28">
        <v>15251977.43</v>
      </c>
      <c r="L329" s="29">
        <v>5.5599999999999987</v>
      </c>
      <c r="M329" s="30">
        <v>5.6899999999999995</v>
      </c>
      <c r="N329" s="23">
        <f t="shared" si="5"/>
        <v>1.0233812949640289</v>
      </c>
      <c r="O329" s="31"/>
      <c r="P329" s="32"/>
    </row>
    <row r="330" spans="1:16" ht="13.15" customHeight="1" x14ac:dyDescent="0.25">
      <c r="A330" s="16">
        <v>328</v>
      </c>
      <c r="B330" s="17" t="s">
        <v>108</v>
      </c>
      <c r="C330" s="17" t="s">
        <v>128</v>
      </c>
      <c r="D330" s="17" t="s">
        <v>129</v>
      </c>
      <c r="E330" s="17" t="s">
        <v>12</v>
      </c>
      <c r="F330" s="17" t="s">
        <v>13</v>
      </c>
      <c r="G330" s="17" t="s">
        <v>133</v>
      </c>
      <c r="H330" s="17" t="s">
        <v>29</v>
      </c>
      <c r="I330" s="26" t="s">
        <v>131</v>
      </c>
      <c r="J330" s="27">
        <v>6</v>
      </c>
      <c r="K330" s="28">
        <v>26096050.439999998</v>
      </c>
      <c r="L330" s="29">
        <v>13.48</v>
      </c>
      <c r="M330" s="30">
        <v>13.560000000000002</v>
      </c>
      <c r="N330" s="23">
        <f t="shared" si="5"/>
        <v>1.0059347181008904</v>
      </c>
      <c r="O330" s="31">
        <f>L330/L332</f>
        <v>0.52167182662538703</v>
      </c>
      <c r="P330" s="32">
        <f>M330/M332</f>
        <v>0.5229463941380641</v>
      </c>
    </row>
    <row r="331" spans="1:16" ht="13.15" customHeight="1" x14ac:dyDescent="0.25">
      <c r="A331" s="16">
        <v>329</v>
      </c>
      <c r="B331" s="17" t="s">
        <v>108</v>
      </c>
      <c r="C331" s="17" t="s">
        <v>128</v>
      </c>
      <c r="D331" s="17" t="s">
        <v>129</v>
      </c>
      <c r="E331" s="17" t="s">
        <v>12</v>
      </c>
      <c r="F331" s="17" t="s">
        <v>13</v>
      </c>
      <c r="G331" s="17" t="s">
        <v>133</v>
      </c>
      <c r="H331" s="17" t="s">
        <v>29</v>
      </c>
      <c r="I331" s="26" t="s">
        <v>132</v>
      </c>
      <c r="J331" s="27">
        <v>4</v>
      </c>
      <c r="K331" s="28">
        <v>19353423.140000001</v>
      </c>
      <c r="L331" s="29">
        <v>12.36</v>
      </c>
      <c r="M331" s="30">
        <v>12.37</v>
      </c>
      <c r="N331" s="23">
        <f t="shared" si="5"/>
        <v>1.0008090614886731</v>
      </c>
      <c r="O331" s="31">
        <f>L331/L332</f>
        <v>0.47832817337461297</v>
      </c>
      <c r="P331" s="32">
        <f>M331/M332</f>
        <v>0.47705360586193596</v>
      </c>
    </row>
    <row r="332" spans="1:16" ht="13.15" customHeight="1" x14ac:dyDescent="0.25">
      <c r="A332" s="16">
        <v>330</v>
      </c>
      <c r="B332" s="17" t="s">
        <v>108</v>
      </c>
      <c r="C332" s="17" t="s">
        <v>128</v>
      </c>
      <c r="D332" s="17" t="s">
        <v>129</v>
      </c>
      <c r="E332" s="17" t="s">
        <v>12</v>
      </c>
      <c r="F332" s="17" t="s">
        <v>13</v>
      </c>
      <c r="G332" s="17" t="s">
        <v>133</v>
      </c>
      <c r="H332" s="17" t="s">
        <v>29</v>
      </c>
      <c r="I332" s="26" t="s">
        <v>18</v>
      </c>
      <c r="J332" s="27">
        <v>10</v>
      </c>
      <c r="K332" s="28">
        <v>45449473.579999991</v>
      </c>
      <c r="L332" s="29">
        <v>25.84</v>
      </c>
      <c r="M332" s="30">
        <v>25.93</v>
      </c>
      <c r="N332" s="23">
        <f t="shared" si="5"/>
        <v>1.0034829721362228</v>
      </c>
      <c r="O332" s="31"/>
      <c r="P332" s="32"/>
    </row>
    <row r="333" spans="1:16" ht="13.15" customHeight="1" x14ac:dyDescent="0.25">
      <c r="A333" s="16">
        <v>331</v>
      </c>
      <c r="B333" s="17" t="s">
        <v>108</v>
      </c>
      <c r="C333" s="17" t="s">
        <v>128</v>
      </c>
      <c r="D333" s="17" t="s">
        <v>129</v>
      </c>
      <c r="E333" s="17" t="s">
        <v>12</v>
      </c>
      <c r="F333" s="17" t="s">
        <v>13</v>
      </c>
      <c r="G333" s="17" t="s">
        <v>134</v>
      </c>
      <c r="H333" s="17" t="s">
        <v>29</v>
      </c>
      <c r="I333" s="26" t="s">
        <v>131</v>
      </c>
      <c r="J333" s="27">
        <v>28</v>
      </c>
      <c r="K333" s="28">
        <v>134193229.76000002</v>
      </c>
      <c r="L333" s="29">
        <v>150.31</v>
      </c>
      <c r="M333" s="30">
        <v>153.79</v>
      </c>
      <c r="N333" s="23">
        <f t="shared" si="5"/>
        <v>1.0231521522187479</v>
      </c>
      <c r="O333" s="31">
        <f>L333/L335</f>
        <v>0.38826750703897939</v>
      </c>
      <c r="P333" s="32">
        <f>M333/M335</f>
        <v>0.39114400529019788</v>
      </c>
    </row>
    <row r="334" spans="1:16" ht="13.15" customHeight="1" x14ac:dyDescent="0.25">
      <c r="A334" s="16">
        <v>332</v>
      </c>
      <c r="B334" s="17" t="s">
        <v>108</v>
      </c>
      <c r="C334" s="17" t="s">
        <v>128</v>
      </c>
      <c r="D334" s="17" t="s">
        <v>129</v>
      </c>
      <c r="E334" s="17" t="s">
        <v>12</v>
      </c>
      <c r="F334" s="17" t="s">
        <v>13</v>
      </c>
      <c r="G334" s="17" t="s">
        <v>134</v>
      </c>
      <c r="H334" s="17" t="s">
        <v>29</v>
      </c>
      <c r="I334" s="26" t="s">
        <v>132</v>
      </c>
      <c r="J334" s="27">
        <v>49</v>
      </c>
      <c r="K334" s="28">
        <v>165048588.63999999</v>
      </c>
      <c r="L334" s="29">
        <v>236.82000000000002</v>
      </c>
      <c r="M334" s="30">
        <v>239.39000000000004</v>
      </c>
      <c r="N334" s="23">
        <f t="shared" si="5"/>
        <v>1.0108521239760155</v>
      </c>
      <c r="O334" s="31">
        <f>L334/L335</f>
        <v>0.61173249296102128</v>
      </c>
      <c r="P334" s="32">
        <f>M334/M335</f>
        <v>0.60885599470980234</v>
      </c>
    </row>
    <row r="335" spans="1:16" ht="13.15" customHeight="1" x14ac:dyDescent="0.25">
      <c r="A335" s="16">
        <v>333</v>
      </c>
      <c r="B335" s="17" t="s">
        <v>108</v>
      </c>
      <c r="C335" s="17" t="s">
        <v>128</v>
      </c>
      <c r="D335" s="17" t="s">
        <v>129</v>
      </c>
      <c r="E335" s="17" t="s">
        <v>12</v>
      </c>
      <c r="F335" s="17" t="s">
        <v>13</v>
      </c>
      <c r="G335" s="17" t="s">
        <v>134</v>
      </c>
      <c r="H335" s="17" t="s">
        <v>29</v>
      </c>
      <c r="I335" s="26" t="s">
        <v>18</v>
      </c>
      <c r="J335" s="27">
        <v>77</v>
      </c>
      <c r="K335" s="28">
        <v>299241818.39999998</v>
      </c>
      <c r="L335" s="29">
        <v>387.12999999999977</v>
      </c>
      <c r="M335" s="30">
        <v>393.17999999999995</v>
      </c>
      <c r="N335" s="23">
        <f t="shared" si="5"/>
        <v>1.0156278252783308</v>
      </c>
      <c r="O335" s="31"/>
      <c r="P335" s="32"/>
    </row>
    <row r="336" spans="1:16" ht="13.15" customHeight="1" x14ac:dyDescent="0.25">
      <c r="A336" s="16">
        <v>334</v>
      </c>
      <c r="B336" s="17" t="s">
        <v>108</v>
      </c>
      <c r="C336" s="17" t="s">
        <v>128</v>
      </c>
      <c r="D336" s="17" t="s">
        <v>129</v>
      </c>
      <c r="E336" s="17" t="s">
        <v>12</v>
      </c>
      <c r="F336" s="17" t="s">
        <v>13</v>
      </c>
      <c r="G336" s="17" t="s">
        <v>135</v>
      </c>
      <c r="H336" s="17" t="s">
        <v>29</v>
      </c>
      <c r="I336" s="26" t="s">
        <v>131</v>
      </c>
      <c r="J336" s="27">
        <v>13</v>
      </c>
      <c r="K336" s="28">
        <v>40735176.440000005</v>
      </c>
      <c r="L336" s="29">
        <v>24.38</v>
      </c>
      <c r="M336" s="30">
        <v>24.57</v>
      </c>
      <c r="N336" s="23">
        <f t="shared" si="5"/>
        <v>1.0077932731747334</v>
      </c>
      <c r="O336" s="31">
        <f>L336/L338</f>
        <v>0.31869281045751624</v>
      </c>
      <c r="P336" s="32">
        <f>M336/M338</f>
        <v>0.3202554744525547</v>
      </c>
    </row>
    <row r="337" spans="1:16" ht="13.15" customHeight="1" x14ac:dyDescent="0.25">
      <c r="A337" s="16">
        <v>335</v>
      </c>
      <c r="B337" s="17" t="s">
        <v>108</v>
      </c>
      <c r="C337" s="17" t="s">
        <v>128</v>
      </c>
      <c r="D337" s="17" t="s">
        <v>129</v>
      </c>
      <c r="E337" s="17" t="s">
        <v>12</v>
      </c>
      <c r="F337" s="17" t="s">
        <v>13</v>
      </c>
      <c r="G337" s="17" t="s">
        <v>135</v>
      </c>
      <c r="H337" s="17" t="s">
        <v>29</v>
      </c>
      <c r="I337" s="26" t="s">
        <v>132</v>
      </c>
      <c r="J337" s="27">
        <v>12</v>
      </c>
      <c r="K337" s="28">
        <v>43501001.350000009</v>
      </c>
      <c r="L337" s="29">
        <v>52.120000000000005</v>
      </c>
      <c r="M337" s="30">
        <v>52.15</v>
      </c>
      <c r="N337" s="23">
        <f t="shared" si="5"/>
        <v>1.0005755947812738</v>
      </c>
      <c r="O337" s="31">
        <f>L337/L338</f>
        <v>0.68130718954248359</v>
      </c>
      <c r="P337" s="32">
        <f>M337/M338</f>
        <v>0.67974452554744513</v>
      </c>
    </row>
    <row r="338" spans="1:16" ht="13.15" customHeight="1" x14ac:dyDescent="0.25">
      <c r="A338" s="16">
        <v>336</v>
      </c>
      <c r="B338" s="17" t="s">
        <v>108</v>
      </c>
      <c r="C338" s="17" t="s">
        <v>128</v>
      </c>
      <c r="D338" s="17" t="s">
        <v>129</v>
      </c>
      <c r="E338" s="17" t="s">
        <v>12</v>
      </c>
      <c r="F338" s="17" t="s">
        <v>13</v>
      </c>
      <c r="G338" s="17" t="s">
        <v>135</v>
      </c>
      <c r="H338" s="17" t="s">
        <v>29</v>
      </c>
      <c r="I338" s="26" t="s">
        <v>18</v>
      </c>
      <c r="J338" s="27">
        <v>25</v>
      </c>
      <c r="K338" s="28">
        <v>84236177.789999992</v>
      </c>
      <c r="L338" s="29">
        <v>76.500000000000014</v>
      </c>
      <c r="M338" s="30">
        <v>76.720000000000013</v>
      </c>
      <c r="N338" s="23">
        <f t="shared" si="5"/>
        <v>1.002875816993464</v>
      </c>
      <c r="O338" s="31"/>
      <c r="P338" s="32"/>
    </row>
    <row r="339" spans="1:16" ht="13.15" customHeight="1" x14ac:dyDescent="0.25">
      <c r="A339" s="16">
        <v>337</v>
      </c>
      <c r="B339" s="17" t="s">
        <v>108</v>
      </c>
      <c r="C339" s="17" t="s">
        <v>128</v>
      </c>
      <c r="D339" s="17" t="s">
        <v>129</v>
      </c>
      <c r="E339" s="17" t="s">
        <v>12</v>
      </c>
      <c r="F339" s="17" t="s">
        <v>13</v>
      </c>
      <c r="G339" s="17" t="s">
        <v>136</v>
      </c>
      <c r="H339" s="17" t="s">
        <v>29</v>
      </c>
      <c r="I339" s="26" t="s">
        <v>132</v>
      </c>
      <c r="J339" s="27">
        <v>1</v>
      </c>
      <c r="K339" s="28">
        <v>2585167.17</v>
      </c>
      <c r="L339" s="29">
        <v>3.02</v>
      </c>
      <c r="M339" s="30">
        <v>3.03</v>
      </c>
      <c r="N339" s="23">
        <f t="shared" si="5"/>
        <v>1.0033112582781456</v>
      </c>
      <c r="O339" s="31">
        <f>L339/L340</f>
        <v>1</v>
      </c>
      <c r="P339" s="32">
        <f>M339/M340</f>
        <v>1</v>
      </c>
    </row>
    <row r="340" spans="1:16" ht="13.15" customHeight="1" x14ac:dyDescent="0.25">
      <c r="A340" s="16">
        <v>338</v>
      </c>
      <c r="B340" s="17" t="s">
        <v>108</v>
      </c>
      <c r="C340" s="17" t="s">
        <v>128</v>
      </c>
      <c r="D340" s="17" t="s">
        <v>129</v>
      </c>
      <c r="E340" s="17" t="s">
        <v>12</v>
      </c>
      <c r="F340" s="17" t="s">
        <v>13</v>
      </c>
      <c r="G340" s="17" t="s">
        <v>136</v>
      </c>
      <c r="H340" s="17" t="s">
        <v>29</v>
      </c>
      <c r="I340" s="26" t="s">
        <v>18</v>
      </c>
      <c r="J340" s="27">
        <v>1</v>
      </c>
      <c r="K340" s="28">
        <v>2585167.17</v>
      </c>
      <c r="L340" s="29">
        <v>3.02</v>
      </c>
      <c r="M340" s="30">
        <v>3.03</v>
      </c>
      <c r="N340" s="23">
        <f t="shared" si="5"/>
        <v>1.0033112582781456</v>
      </c>
      <c r="O340" s="31"/>
      <c r="P340" s="32"/>
    </row>
    <row r="341" spans="1:16" ht="13.15" customHeight="1" x14ac:dyDescent="0.25">
      <c r="A341" s="16">
        <v>339</v>
      </c>
      <c r="B341" s="17" t="s">
        <v>108</v>
      </c>
      <c r="C341" s="17" t="s">
        <v>128</v>
      </c>
      <c r="D341" s="17" t="s">
        <v>129</v>
      </c>
      <c r="E341" s="17" t="s">
        <v>12</v>
      </c>
      <c r="F341" s="17" t="s">
        <v>13</v>
      </c>
      <c r="G341" s="17" t="s">
        <v>137</v>
      </c>
      <c r="H341" s="17" t="s">
        <v>29</v>
      </c>
      <c r="I341" s="26" t="s">
        <v>132</v>
      </c>
      <c r="J341" s="27">
        <v>5</v>
      </c>
      <c r="K341" s="28">
        <v>11192398.08</v>
      </c>
      <c r="L341" s="29">
        <v>9.0500000000000007</v>
      </c>
      <c r="M341" s="30">
        <v>9.14</v>
      </c>
      <c r="N341" s="23">
        <f t="shared" si="5"/>
        <v>1.0099447513812154</v>
      </c>
      <c r="O341" s="31">
        <f>L341/L342</f>
        <v>1</v>
      </c>
      <c r="P341" s="32">
        <f>M341/M342</f>
        <v>1</v>
      </c>
    </row>
    <row r="342" spans="1:16" ht="13.15" customHeight="1" x14ac:dyDescent="0.25">
      <c r="A342" s="16">
        <v>340</v>
      </c>
      <c r="B342" s="17" t="s">
        <v>108</v>
      </c>
      <c r="C342" s="17" t="s">
        <v>128</v>
      </c>
      <c r="D342" s="17" t="s">
        <v>129</v>
      </c>
      <c r="E342" s="17" t="s">
        <v>12</v>
      </c>
      <c r="F342" s="17" t="s">
        <v>13</v>
      </c>
      <c r="G342" s="17" t="s">
        <v>137</v>
      </c>
      <c r="H342" s="17" t="s">
        <v>29</v>
      </c>
      <c r="I342" s="26" t="s">
        <v>18</v>
      </c>
      <c r="J342" s="27">
        <v>5</v>
      </c>
      <c r="K342" s="28">
        <v>11192398.08</v>
      </c>
      <c r="L342" s="29">
        <v>9.0500000000000007</v>
      </c>
      <c r="M342" s="30">
        <v>9.14</v>
      </c>
      <c r="N342" s="23">
        <f t="shared" si="5"/>
        <v>1.0099447513812154</v>
      </c>
      <c r="O342" s="31"/>
      <c r="P342" s="32"/>
    </row>
    <row r="343" spans="1:16" ht="13.15" customHeight="1" x14ac:dyDescent="0.25">
      <c r="A343" s="16">
        <v>341</v>
      </c>
      <c r="B343" s="17" t="s">
        <v>108</v>
      </c>
      <c r="C343" s="17" t="s">
        <v>128</v>
      </c>
      <c r="D343" s="17" t="s">
        <v>129</v>
      </c>
      <c r="E343" s="17" t="s">
        <v>12</v>
      </c>
      <c r="F343" s="17" t="s">
        <v>13</v>
      </c>
      <c r="G343" s="17" t="s">
        <v>40</v>
      </c>
      <c r="H343" s="17" t="s">
        <v>21</v>
      </c>
      <c r="I343" s="26" t="s">
        <v>131</v>
      </c>
      <c r="J343" s="27">
        <v>1</v>
      </c>
      <c r="K343" s="28">
        <v>6314000.5999999996</v>
      </c>
      <c r="L343" s="29">
        <v>1</v>
      </c>
      <c r="M343" s="30">
        <v>1</v>
      </c>
      <c r="N343" s="23">
        <f t="shared" si="5"/>
        <v>1</v>
      </c>
      <c r="O343" s="31">
        <f>L343/L344</f>
        <v>1</v>
      </c>
      <c r="P343" s="32">
        <f>M343/M344</f>
        <v>1</v>
      </c>
    </row>
    <row r="344" spans="1:16" ht="13.15" customHeight="1" x14ac:dyDescent="0.25">
      <c r="A344" s="16">
        <v>342</v>
      </c>
      <c r="B344" s="17" t="s">
        <v>108</v>
      </c>
      <c r="C344" s="17" t="s">
        <v>128</v>
      </c>
      <c r="D344" s="17" t="s">
        <v>129</v>
      </c>
      <c r="E344" s="17" t="s">
        <v>12</v>
      </c>
      <c r="F344" s="17" t="s">
        <v>13</v>
      </c>
      <c r="G344" s="17" t="s">
        <v>40</v>
      </c>
      <c r="H344" s="17" t="s">
        <v>21</v>
      </c>
      <c r="I344" s="26" t="s">
        <v>18</v>
      </c>
      <c r="J344" s="27">
        <v>1</v>
      </c>
      <c r="K344" s="28">
        <v>6314000.5999999996</v>
      </c>
      <c r="L344" s="29">
        <v>1</v>
      </c>
      <c r="M344" s="30">
        <v>1</v>
      </c>
      <c r="N344" s="23">
        <f t="shared" si="5"/>
        <v>1</v>
      </c>
      <c r="O344" s="31"/>
      <c r="P344" s="32"/>
    </row>
    <row r="345" spans="1:16" ht="13.15" customHeight="1" x14ac:dyDescent="0.25">
      <c r="A345" s="16">
        <v>343</v>
      </c>
      <c r="B345" s="17" t="s">
        <v>108</v>
      </c>
      <c r="C345" s="17" t="s">
        <v>128</v>
      </c>
      <c r="D345" s="17" t="s">
        <v>129</v>
      </c>
      <c r="E345" s="17" t="s">
        <v>12</v>
      </c>
      <c r="F345" s="17" t="s">
        <v>13</v>
      </c>
      <c r="G345" s="17" t="s">
        <v>138</v>
      </c>
      <c r="H345" s="17" t="s">
        <v>21</v>
      </c>
      <c r="I345" s="26" t="s">
        <v>131</v>
      </c>
      <c r="J345" s="27">
        <v>6</v>
      </c>
      <c r="K345" s="28">
        <v>33875281.399999999</v>
      </c>
      <c r="L345" s="29">
        <v>6</v>
      </c>
      <c r="M345" s="30">
        <v>6</v>
      </c>
      <c r="N345" s="23">
        <f t="shared" si="5"/>
        <v>1</v>
      </c>
      <c r="O345" s="31">
        <f>L345/L347</f>
        <v>0.42857142857142849</v>
      </c>
      <c r="P345" s="32">
        <f>M345/M347</f>
        <v>0.42857142857142849</v>
      </c>
    </row>
    <row r="346" spans="1:16" ht="13.15" customHeight="1" x14ac:dyDescent="0.25">
      <c r="A346" s="16">
        <v>344</v>
      </c>
      <c r="B346" s="17" t="s">
        <v>108</v>
      </c>
      <c r="C346" s="17" t="s">
        <v>128</v>
      </c>
      <c r="D346" s="17" t="s">
        <v>129</v>
      </c>
      <c r="E346" s="17" t="s">
        <v>12</v>
      </c>
      <c r="F346" s="17" t="s">
        <v>13</v>
      </c>
      <c r="G346" s="17" t="s">
        <v>138</v>
      </c>
      <c r="H346" s="17" t="s">
        <v>21</v>
      </c>
      <c r="I346" s="26" t="s">
        <v>132</v>
      </c>
      <c r="J346" s="27">
        <v>7</v>
      </c>
      <c r="K346" s="28">
        <v>56322970.659999996</v>
      </c>
      <c r="L346" s="29">
        <v>8</v>
      </c>
      <c r="M346" s="30">
        <v>8</v>
      </c>
      <c r="N346" s="23">
        <f t="shared" si="5"/>
        <v>1</v>
      </c>
      <c r="O346" s="31">
        <f>L346/L347</f>
        <v>0.5714285714285714</v>
      </c>
      <c r="P346" s="32">
        <f>M346/M347</f>
        <v>0.5714285714285714</v>
      </c>
    </row>
    <row r="347" spans="1:16" ht="13.15" customHeight="1" x14ac:dyDescent="0.25">
      <c r="A347" s="16">
        <v>345</v>
      </c>
      <c r="B347" s="17" t="s">
        <v>108</v>
      </c>
      <c r="C347" s="17" t="s">
        <v>128</v>
      </c>
      <c r="D347" s="17" t="s">
        <v>129</v>
      </c>
      <c r="E347" s="17" t="s">
        <v>12</v>
      </c>
      <c r="F347" s="17" t="s">
        <v>13</v>
      </c>
      <c r="G347" s="17" t="s">
        <v>138</v>
      </c>
      <c r="H347" s="17" t="s">
        <v>21</v>
      </c>
      <c r="I347" s="26" t="s">
        <v>18</v>
      </c>
      <c r="J347" s="27">
        <v>13</v>
      </c>
      <c r="K347" s="28">
        <v>90198252.060000002</v>
      </c>
      <c r="L347" s="29">
        <v>14.000000000000002</v>
      </c>
      <c r="M347" s="30">
        <v>14.000000000000002</v>
      </c>
      <c r="N347" s="23">
        <f t="shared" si="5"/>
        <v>1</v>
      </c>
      <c r="O347" s="31"/>
      <c r="P347" s="32"/>
    </row>
    <row r="348" spans="1:16" ht="13.15" customHeight="1" x14ac:dyDescent="0.25">
      <c r="A348" s="16">
        <v>346</v>
      </c>
      <c r="B348" s="17" t="s">
        <v>108</v>
      </c>
      <c r="C348" s="17" t="s">
        <v>128</v>
      </c>
      <c r="D348" s="17" t="s">
        <v>129</v>
      </c>
      <c r="E348" s="17" t="s">
        <v>12</v>
      </c>
      <c r="F348" s="17" t="s">
        <v>13</v>
      </c>
      <c r="G348" s="17" t="s">
        <v>139</v>
      </c>
      <c r="H348" s="17" t="s">
        <v>127</v>
      </c>
      <c r="I348" s="26" t="s">
        <v>131</v>
      </c>
      <c r="J348" s="27">
        <v>6</v>
      </c>
      <c r="K348" s="28">
        <v>19895487.859999999</v>
      </c>
      <c r="L348" s="29">
        <v>6</v>
      </c>
      <c r="M348" s="30">
        <v>6</v>
      </c>
      <c r="N348" s="23">
        <f t="shared" si="5"/>
        <v>1</v>
      </c>
      <c r="O348" s="31">
        <f>L348/L350</f>
        <v>0.66666666666666663</v>
      </c>
      <c r="P348" s="32">
        <f>M348/M350</f>
        <v>0.66666666666666663</v>
      </c>
    </row>
    <row r="349" spans="1:16" ht="13.15" customHeight="1" x14ac:dyDescent="0.25">
      <c r="A349" s="16">
        <v>347</v>
      </c>
      <c r="B349" s="17" t="s">
        <v>108</v>
      </c>
      <c r="C349" s="17" t="s">
        <v>128</v>
      </c>
      <c r="D349" s="17" t="s">
        <v>129</v>
      </c>
      <c r="E349" s="17" t="s">
        <v>12</v>
      </c>
      <c r="F349" s="17" t="s">
        <v>13</v>
      </c>
      <c r="G349" s="17" t="s">
        <v>139</v>
      </c>
      <c r="H349" s="17" t="s">
        <v>127</v>
      </c>
      <c r="I349" s="26" t="s">
        <v>132</v>
      </c>
      <c r="J349" s="27">
        <v>3</v>
      </c>
      <c r="K349" s="28">
        <v>3003672.6500000004</v>
      </c>
      <c r="L349" s="29">
        <v>3</v>
      </c>
      <c r="M349" s="30">
        <v>3</v>
      </c>
      <c r="N349" s="23">
        <f t="shared" si="5"/>
        <v>1</v>
      </c>
      <c r="O349" s="31">
        <f>L349/L350</f>
        <v>0.33333333333333331</v>
      </c>
      <c r="P349" s="32">
        <f>M349/M350</f>
        <v>0.33333333333333331</v>
      </c>
    </row>
    <row r="350" spans="1:16" ht="13.15" customHeight="1" x14ac:dyDescent="0.25">
      <c r="A350" s="16">
        <v>348</v>
      </c>
      <c r="B350" s="17" t="s">
        <v>108</v>
      </c>
      <c r="C350" s="17" t="s">
        <v>128</v>
      </c>
      <c r="D350" s="17" t="s">
        <v>129</v>
      </c>
      <c r="E350" s="17" t="s">
        <v>12</v>
      </c>
      <c r="F350" s="17" t="s">
        <v>13</v>
      </c>
      <c r="G350" s="17" t="s">
        <v>139</v>
      </c>
      <c r="H350" s="17" t="s">
        <v>127</v>
      </c>
      <c r="I350" s="26" t="s">
        <v>18</v>
      </c>
      <c r="J350" s="27">
        <v>9</v>
      </c>
      <c r="K350" s="28">
        <v>22899160.509999998</v>
      </c>
      <c r="L350" s="29">
        <v>9</v>
      </c>
      <c r="M350" s="30">
        <v>9</v>
      </c>
      <c r="N350" s="23">
        <f t="shared" si="5"/>
        <v>1</v>
      </c>
      <c r="O350" s="31"/>
      <c r="P350" s="32"/>
    </row>
    <row r="351" spans="1:16" ht="13.15" customHeight="1" x14ac:dyDescent="0.25">
      <c r="A351" s="16">
        <v>349</v>
      </c>
      <c r="B351" s="17" t="s">
        <v>108</v>
      </c>
      <c r="C351" s="17" t="s">
        <v>128</v>
      </c>
      <c r="D351" s="17" t="s">
        <v>129</v>
      </c>
      <c r="E351" s="17" t="s">
        <v>12</v>
      </c>
      <c r="F351" s="17" t="s">
        <v>13</v>
      </c>
      <c r="G351" s="17" t="s">
        <v>140</v>
      </c>
      <c r="H351" s="17" t="s">
        <v>21</v>
      </c>
      <c r="I351" s="26" t="s">
        <v>131</v>
      </c>
      <c r="J351" s="27">
        <v>2</v>
      </c>
      <c r="K351" s="28">
        <v>8267617.1600000001</v>
      </c>
      <c r="L351" s="29">
        <v>4</v>
      </c>
      <c r="M351" s="30">
        <v>4</v>
      </c>
      <c r="N351" s="23">
        <f t="shared" si="5"/>
        <v>1</v>
      </c>
      <c r="O351" s="31">
        <f>L351/L353</f>
        <v>0.28571428571428581</v>
      </c>
      <c r="P351" s="32">
        <f>M351/M353</f>
        <v>0.28571428571428581</v>
      </c>
    </row>
    <row r="352" spans="1:16" ht="13.15" customHeight="1" x14ac:dyDescent="0.25">
      <c r="A352" s="16">
        <v>350</v>
      </c>
      <c r="B352" s="17" t="s">
        <v>108</v>
      </c>
      <c r="C352" s="17" t="s">
        <v>128</v>
      </c>
      <c r="D352" s="17" t="s">
        <v>129</v>
      </c>
      <c r="E352" s="17" t="s">
        <v>12</v>
      </c>
      <c r="F352" s="17" t="s">
        <v>13</v>
      </c>
      <c r="G352" s="17" t="s">
        <v>140</v>
      </c>
      <c r="H352" s="17" t="s">
        <v>21</v>
      </c>
      <c r="I352" s="26" t="s">
        <v>132</v>
      </c>
      <c r="J352" s="27">
        <v>9</v>
      </c>
      <c r="K352" s="28">
        <v>26244048.590000004</v>
      </c>
      <c r="L352" s="29">
        <v>10</v>
      </c>
      <c r="M352" s="30">
        <v>10</v>
      </c>
      <c r="N352" s="23">
        <f t="shared" si="5"/>
        <v>1</v>
      </c>
      <c r="O352" s="31">
        <f>L352/L353</f>
        <v>0.71428571428571441</v>
      </c>
      <c r="P352" s="32">
        <f>M352/M353</f>
        <v>0.71428571428571441</v>
      </c>
    </row>
    <row r="353" spans="1:16" ht="13.15" customHeight="1" x14ac:dyDescent="0.25">
      <c r="A353" s="16">
        <v>351</v>
      </c>
      <c r="B353" s="17" t="s">
        <v>108</v>
      </c>
      <c r="C353" s="17" t="s">
        <v>128</v>
      </c>
      <c r="D353" s="17" t="s">
        <v>129</v>
      </c>
      <c r="E353" s="17" t="s">
        <v>12</v>
      </c>
      <c r="F353" s="17" t="s">
        <v>13</v>
      </c>
      <c r="G353" s="17" t="s">
        <v>140</v>
      </c>
      <c r="H353" s="17" t="s">
        <v>21</v>
      </c>
      <c r="I353" s="26" t="s">
        <v>18</v>
      </c>
      <c r="J353" s="27">
        <v>11</v>
      </c>
      <c r="K353" s="28">
        <v>34511665.75</v>
      </c>
      <c r="L353" s="29">
        <v>13.999999999999996</v>
      </c>
      <c r="M353" s="30">
        <v>13.999999999999996</v>
      </c>
      <c r="N353" s="23">
        <f t="shared" si="5"/>
        <v>1</v>
      </c>
      <c r="O353" s="31"/>
      <c r="P353" s="32"/>
    </row>
    <row r="354" spans="1:16" ht="13.15" customHeight="1" x14ac:dyDescent="0.25">
      <c r="A354" s="16">
        <v>352</v>
      </c>
      <c r="B354" s="17" t="s">
        <v>108</v>
      </c>
      <c r="C354" s="17" t="s">
        <v>128</v>
      </c>
      <c r="D354" s="17" t="s">
        <v>129</v>
      </c>
      <c r="E354" s="17" t="s">
        <v>12</v>
      </c>
      <c r="F354" s="17" t="s">
        <v>13</v>
      </c>
      <c r="G354" s="17" t="s">
        <v>141</v>
      </c>
      <c r="H354" s="17" t="s">
        <v>21</v>
      </c>
      <c r="I354" s="26" t="s">
        <v>131</v>
      </c>
      <c r="J354" s="27">
        <v>5</v>
      </c>
      <c r="K354" s="28">
        <v>34464721.700000003</v>
      </c>
      <c r="L354" s="29">
        <v>5</v>
      </c>
      <c r="M354" s="30">
        <v>5</v>
      </c>
      <c r="N354" s="23">
        <f t="shared" si="5"/>
        <v>1</v>
      </c>
      <c r="O354" s="31">
        <f>L354/L356</f>
        <v>0.7142857142857143</v>
      </c>
      <c r="P354" s="32">
        <f>M354/M356</f>
        <v>0.7142857142857143</v>
      </c>
    </row>
    <row r="355" spans="1:16" ht="13.15" customHeight="1" x14ac:dyDescent="0.25">
      <c r="A355" s="16">
        <v>353</v>
      </c>
      <c r="B355" s="17" t="s">
        <v>108</v>
      </c>
      <c r="C355" s="17" t="s">
        <v>128</v>
      </c>
      <c r="D355" s="17" t="s">
        <v>129</v>
      </c>
      <c r="E355" s="17" t="s">
        <v>12</v>
      </c>
      <c r="F355" s="17" t="s">
        <v>13</v>
      </c>
      <c r="G355" s="17" t="s">
        <v>141</v>
      </c>
      <c r="H355" s="17" t="s">
        <v>21</v>
      </c>
      <c r="I355" s="26" t="s">
        <v>132</v>
      </c>
      <c r="J355" s="27">
        <v>2</v>
      </c>
      <c r="K355" s="28">
        <v>9247401.4400000013</v>
      </c>
      <c r="L355" s="29">
        <v>2</v>
      </c>
      <c r="M355" s="30">
        <v>2</v>
      </c>
      <c r="N355" s="23">
        <f t="shared" si="5"/>
        <v>1</v>
      </c>
      <c r="O355" s="31">
        <f>L355/L356</f>
        <v>0.2857142857142857</v>
      </c>
      <c r="P355" s="32">
        <f>M355/M356</f>
        <v>0.2857142857142857</v>
      </c>
    </row>
    <row r="356" spans="1:16" ht="13.15" customHeight="1" x14ac:dyDescent="0.25">
      <c r="A356" s="16">
        <v>354</v>
      </c>
      <c r="B356" s="17" t="s">
        <v>108</v>
      </c>
      <c r="C356" s="17" t="s">
        <v>128</v>
      </c>
      <c r="D356" s="17" t="s">
        <v>129</v>
      </c>
      <c r="E356" s="17" t="s">
        <v>12</v>
      </c>
      <c r="F356" s="17" t="s">
        <v>13</v>
      </c>
      <c r="G356" s="17" t="s">
        <v>141</v>
      </c>
      <c r="H356" s="17" t="s">
        <v>21</v>
      </c>
      <c r="I356" s="26" t="s">
        <v>18</v>
      </c>
      <c r="J356" s="27">
        <v>7</v>
      </c>
      <c r="K356" s="28">
        <v>43712123.140000001</v>
      </c>
      <c r="L356" s="29">
        <v>7</v>
      </c>
      <c r="M356" s="30">
        <v>7</v>
      </c>
      <c r="N356" s="23">
        <f t="shared" si="5"/>
        <v>1</v>
      </c>
      <c r="O356" s="31"/>
      <c r="P356" s="32"/>
    </row>
    <row r="357" spans="1:16" ht="13.15" customHeight="1" x14ac:dyDescent="0.25">
      <c r="A357" s="16">
        <v>355</v>
      </c>
      <c r="B357" s="17" t="s">
        <v>108</v>
      </c>
      <c r="C357" s="17" t="s">
        <v>128</v>
      </c>
      <c r="D357" s="17" t="s">
        <v>129</v>
      </c>
      <c r="E357" s="17" t="s">
        <v>12</v>
      </c>
      <c r="F357" s="17" t="s">
        <v>13</v>
      </c>
      <c r="G357" s="17" t="s">
        <v>142</v>
      </c>
      <c r="H357" s="17" t="s">
        <v>21</v>
      </c>
      <c r="I357" s="26" t="s">
        <v>132</v>
      </c>
      <c r="J357" s="27">
        <v>5</v>
      </c>
      <c r="K357" s="28">
        <v>11318044.330000002</v>
      </c>
      <c r="L357" s="29">
        <v>5</v>
      </c>
      <c r="M357" s="30">
        <v>5</v>
      </c>
      <c r="N357" s="23">
        <f t="shared" si="5"/>
        <v>1</v>
      </c>
      <c r="O357" s="31">
        <f>L357/L358</f>
        <v>1</v>
      </c>
      <c r="P357" s="32">
        <f>M357/M358</f>
        <v>1</v>
      </c>
    </row>
    <row r="358" spans="1:16" ht="13.15" customHeight="1" x14ac:dyDescent="0.25">
      <c r="A358" s="16">
        <v>356</v>
      </c>
      <c r="B358" s="17" t="s">
        <v>108</v>
      </c>
      <c r="C358" s="17" t="s">
        <v>128</v>
      </c>
      <c r="D358" s="17" t="s">
        <v>129</v>
      </c>
      <c r="E358" s="17" t="s">
        <v>12</v>
      </c>
      <c r="F358" s="17" t="s">
        <v>13</v>
      </c>
      <c r="G358" s="17" t="s">
        <v>142</v>
      </c>
      <c r="H358" s="17" t="s">
        <v>21</v>
      </c>
      <c r="I358" s="26" t="s">
        <v>18</v>
      </c>
      <c r="J358" s="27">
        <v>5</v>
      </c>
      <c r="K358" s="28">
        <v>11318044.330000002</v>
      </c>
      <c r="L358" s="29">
        <v>5</v>
      </c>
      <c r="M358" s="30">
        <v>5</v>
      </c>
      <c r="N358" s="23">
        <f t="shared" si="5"/>
        <v>1</v>
      </c>
      <c r="O358" s="31"/>
      <c r="P358" s="32"/>
    </row>
    <row r="359" spans="1:16" ht="13.15" customHeight="1" x14ac:dyDescent="0.25">
      <c r="A359" s="16">
        <v>357</v>
      </c>
      <c r="B359" s="17" t="s">
        <v>108</v>
      </c>
      <c r="C359" s="17" t="s">
        <v>128</v>
      </c>
      <c r="D359" s="17" t="s">
        <v>129</v>
      </c>
      <c r="E359" s="17" t="s">
        <v>12</v>
      </c>
      <c r="F359" s="17" t="s">
        <v>19</v>
      </c>
      <c r="G359" s="17" t="s">
        <v>143</v>
      </c>
      <c r="H359" s="17" t="s">
        <v>144</v>
      </c>
      <c r="I359" s="26" t="s">
        <v>131</v>
      </c>
      <c r="J359" s="27">
        <v>33</v>
      </c>
      <c r="K359" s="28">
        <v>160085510.37</v>
      </c>
      <c r="L359" s="29">
        <v>44125</v>
      </c>
      <c r="M359" s="30">
        <v>42909.499999999993</v>
      </c>
      <c r="N359" s="23">
        <f t="shared" si="5"/>
        <v>0.97245325779036806</v>
      </c>
      <c r="O359" s="31">
        <f>L359/L361</f>
        <v>0.48124113861926054</v>
      </c>
      <c r="P359" s="32">
        <f>M359/M361</f>
        <v>0.47396267679919574</v>
      </c>
    </row>
    <row r="360" spans="1:16" ht="13.15" customHeight="1" x14ac:dyDescent="0.25">
      <c r="A360" s="16">
        <v>358</v>
      </c>
      <c r="B360" s="17" t="s">
        <v>108</v>
      </c>
      <c r="C360" s="17" t="s">
        <v>128</v>
      </c>
      <c r="D360" s="17" t="s">
        <v>129</v>
      </c>
      <c r="E360" s="17" t="s">
        <v>12</v>
      </c>
      <c r="F360" s="17" t="s">
        <v>19</v>
      </c>
      <c r="G360" s="17" t="s">
        <v>143</v>
      </c>
      <c r="H360" s="17" t="s">
        <v>144</v>
      </c>
      <c r="I360" s="26" t="s">
        <v>132</v>
      </c>
      <c r="J360" s="27">
        <v>52</v>
      </c>
      <c r="K360" s="28">
        <v>179005171.86999995</v>
      </c>
      <c r="L360" s="29">
        <v>47565</v>
      </c>
      <c r="M360" s="30">
        <v>47624</v>
      </c>
      <c r="N360" s="23">
        <f t="shared" si="5"/>
        <v>1.0012404078629245</v>
      </c>
      <c r="O360" s="31">
        <f>L360/L361</f>
        <v>0.51875886138073946</v>
      </c>
      <c r="P360" s="32">
        <f>M360/M361</f>
        <v>0.52603732320080399</v>
      </c>
    </row>
    <row r="361" spans="1:16" ht="13.15" customHeight="1" x14ac:dyDescent="0.25">
      <c r="A361" s="16">
        <v>359</v>
      </c>
      <c r="B361" s="17" t="s">
        <v>108</v>
      </c>
      <c r="C361" s="17" t="s">
        <v>128</v>
      </c>
      <c r="D361" s="17" t="s">
        <v>129</v>
      </c>
      <c r="E361" s="17" t="s">
        <v>12</v>
      </c>
      <c r="F361" s="17" t="s">
        <v>19</v>
      </c>
      <c r="G361" s="17" t="s">
        <v>143</v>
      </c>
      <c r="H361" s="17" t="s">
        <v>144</v>
      </c>
      <c r="I361" s="26" t="s">
        <v>18</v>
      </c>
      <c r="J361" s="27">
        <v>85</v>
      </c>
      <c r="K361" s="28">
        <v>339090682.24000001</v>
      </c>
      <c r="L361" s="29">
        <v>91690</v>
      </c>
      <c r="M361" s="30">
        <v>90533.500000000015</v>
      </c>
      <c r="N361" s="23">
        <f t="shared" si="5"/>
        <v>0.98738684698440415</v>
      </c>
      <c r="O361" s="31"/>
      <c r="P361" s="32"/>
    </row>
    <row r="362" spans="1:16" ht="13.15" customHeight="1" x14ac:dyDescent="0.25">
      <c r="A362" s="16">
        <v>360</v>
      </c>
      <c r="B362" s="17" t="s">
        <v>108</v>
      </c>
      <c r="C362" s="17" t="s">
        <v>128</v>
      </c>
      <c r="D362" s="17" t="s">
        <v>129</v>
      </c>
      <c r="E362" s="17" t="s">
        <v>12</v>
      </c>
      <c r="F362" s="17" t="s">
        <v>19</v>
      </c>
      <c r="G362" s="17" t="s">
        <v>145</v>
      </c>
      <c r="H362" s="17" t="s">
        <v>39</v>
      </c>
      <c r="I362" s="26" t="s">
        <v>131</v>
      </c>
      <c r="J362" s="27">
        <v>16</v>
      </c>
      <c r="K362" s="28">
        <v>54000022.910000004</v>
      </c>
      <c r="L362" s="29">
        <v>8097.0000000000027</v>
      </c>
      <c r="M362" s="30">
        <v>7392.9999999999982</v>
      </c>
      <c r="N362" s="23">
        <f t="shared" si="5"/>
        <v>0.91305421761146055</v>
      </c>
      <c r="O362" s="31">
        <f>L362/L364</f>
        <v>0.14736286535871582</v>
      </c>
      <c r="P362" s="32">
        <f>M362/M364</f>
        <v>0.13092602759133651</v>
      </c>
    </row>
    <row r="363" spans="1:16" ht="13.15" customHeight="1" x14ac:dyDescent="0.25">
      <c r="A363" s="16">
        <v>361</v>
      </c>
      <c r="B363" s="17" t="s">
        <v>108</v>
      </c>
      <c r="C363" s="17" t="s">
        <v>128</v>
      </c>
      <c r="D363" s="17" t="s">
        <v>129</v>
      </c>
      <c r="E363" s="17" t="s">
        <v>12</v>
      </c>
      <c r="F363" s="17" t="s">
        <v>19</v>
      </c>
      <c r="G363" s="17" t="s">
        <v>145</v>
      </c>
      <c r="H363" s="17" t="s">
        <v>39</v>
      </c>
      <c r="I363" s="26" t="s">
        <v>132</v>
      </c>
      <c r="J363" s="27">
        <v>25</v>
      </c>
      <c r="K363" s="28">
        <v>74628027.660000011</v>
      </c>
      <c r="L363" s="29">
        <v>46848.999999999993</v>
      </c>
      <c r="M363" s="30">
        <v>49074.000000000007</v>
      </c>
      <c r="N363" s="23">
        <f t="shared" si="5"/>
        <v>1.0474930094559118</v>
      </c>
      <c r="O363" s="31">
        <f>L363/L364</f>
        <v>0.85263713464128366</v>
      </c>
      <c r="P363" s="32">
        <f>M363/M364</f>
        <v>0.86907397240866369</v>
      </c>
    </row>
    <row r="364" spans="1:16" ht="13.15" customHeight="1" x14ac:dyDescent="0.25">
      <c r="A364" s="16">
        <v>362</v>
      </c>
      <c r="B364" s="17" t="s">
        <v>108</v>
      </c>
      <c r="C364" s="17" t="s">
        <v>128</v>
      </c>
      <c r="D364" s="17" t="s">
        <v>129</v>
      </c>
      <c r="E364" s="17" t="s">
        <v>12</v>
      </c>
      <c r="F364" s="17" t="s">
        <v>19</v>
      </c>
      <c r="G364" s="17" t="s">
        <v>145</v>
      </c>
      <c r="H364" s="17" t="s">
        <v>39</v>
      </c>
      <c r="I364" s="26" t="s">
        <v>18</v>
      </c>
      <c r="J364" s="27">
        <v>41</v>
      </c>
      <c r="K364" s="28">
        <v>128628050.56999998</v>
      </c>
      <c r="L364" s="29">
        <v>54946.000000000022</v>
      </c>
      <c r="M364" s="30">
        <v>56466.999999999993</v>
      </c>
      <c r="N364" s="23">
        <f t="shared" si="5"/>
        <v>1.0276817238743488</v>
      </c>
      <c r="O364" s="31"/>
      <c r="P364" s="32"/>
    </row>
    <row r="365" spans="1:16" ht="13.15" customHeight="1" x14ac:dyDescent="0.25">
      <c r="A365" s="16">
        <v>363</v>
      </c>
      <c r="B365" s="17" t="s">
        <v>108</v>
      </c>
      <c r="C365" s="17" t="s">
        <v>128</v>
      </c>
      <c r="D365" s="17" t="s">
        <v>129</v>
      </c>
      <c r="E365" s="17" t="s">
        <v>12</v>
      </c>
      <c r="F365" s="17" t="s">
        <v>19</v>
      </c>
      <c r="G365" s="17" t="s">
        <v>48</v>
      </c>
      <c r="H365" s="17" t="s">
        <v>49</v>
      </c>
      <c r="I365" s="26" t="s">
        <v>131</v>
      </c>
      <c r="J365" s="27">
        <v>2</v>
      </c>
      <c r="K365" s="28">
        <v>28389623.879999999</v>
      </c>
      <c r="L365" s="29">
        <v>2</v>
      </c>
      <c r="M365" s="30">
        <v>2</v>
      </c>
      <c r="N365" s="23">
        <f t="shared" si="5"/>
        <v>1</v>
      </c>
      <c r="O365" s="31">
        <f>L365/L366</f>
        <v>1</v>
      </c>
      <c r="P365" s="32">
        <f>M365/M366</f>
        <v>1</v>
      </c>
    </row>
    <row r="366" spans="1:16" ht="13.15" customHeight="1" x14ac:dyDescent="0.25">
      <c r="A366" s="16">
        <v>364</v>
      </c>
      <c r="B366" s="17" t="s">
        <v>108</v>
      </c>
      <c r="C366" s="17" t="s">
        <v>128</v>
      </c>
      <c r="D366" s="17" t="s">
        <v>129</v>
      </c>
      <c r="E366" s="17" t="s">
        <v>12</v>
      </c>
      <c r="F366" s="17" t="s">
        <v>19</v>
      </c>
      <c r="G366" s="17" t="s">
        <v>48</v>
      </c>
      <c r="H366" s="17" t="s">
        <v>49</v>
      </c>
      <c r="I366" s="26" t="s">
        <v>18</v>
      </c>
      <c r="J366" s="27">
        <v>2</v>
      </c>
      <c r="K366" s="28">
        <v>28389623.879999999</v>
      </c>
      <c r="L366" s="29">
        <v>2</v>
      </c>
      <c r="M366" s="30">
        <v>2</v>
      </c>
      <c r="N366" s="23">
        <f t="shared" si="5"/>
        <v>1</v>
      </c>
      <c r="O366" s="31"/>
      <c r="P366" s="32"/>
    </row>
    <row r="367" spans="1:16" ht="13.15" customHeight="1" x14ac:dyDescent="0.25">
      <c r="A367" s="16">
        <v>365</v>
      </c>
      <c r="B367" s="17" t="s">
        <v>108</v>
      </c>
      <c r="C367" s="17" t="s">
        <v>128</v>
      </c>
      <c r="D367" s="17" t="s">
        <v>129</v>
      </c>
      <c r="E367" s="17" t="s">
        <v>12</v>
      </c>
      <c r="F367" s="17" t="s">
        <v>19</v>
      </c>
      <c r="G367" s="17" t="s">
        <v>146</v>
      </c>
      <c r="H367" s="17" t="s">
        <v>144</v>
      </c>
      <c r="I367" s="26" t="s">
        <v>131</v>
      </c>
      <c r="J367" s="27">
        <v>6</v>
      </c>
      <c r="K367" s="28">
        <v>31411261.619999997</v>
      </c>
      <c r="L367" s="29">
        <v>19314</v>
      </c>
      <c r="M367" s="30">
        <v>18228</v>
      </c>
      <c r="N367" s="23">
        <f t="shared" si="5"/>
        <v>0.94377135756446107</v>
      </c>
      <c r="O367" s="31">
        <f>L367/L369</f>
        <v>0.54923930044077918</v>
      </c>
      <c r="P367" s="32">
        <f>M367/M369</f>
        <v>0.52896111433546145</v>
      </c>
    </row>
    <row r="368" spans="1:16" ht="13.15" customHeight="1" x14ac:dyDescent="0.25">
      <c r="A368" s="16">
        <v>366</v>
      </c>
      <c r="B368" s="17" t="s">
        <v>108</v>
      </c>
      <c r="C368" s="17" t="s">
        <v>128</v>
      </c>
      <c r="D368" s="17" t="s">
        <v>129</v>
      </c>
      <c r="E368" s="17" t="s">
        <v>12</v>
      </c>
      <c r="F368" s="17" t="s">
        <v>19</v>
      </c>
      <c r="G368" s="17" t="s">
        <v>146</v>
      </c>
      <c r="H368" s="17" t="s">
        <v>144</v>
      </c>
      <c r="I368" s="26" t="s">
        <v>132</v>
      </c>
      <c r="J368" s="27">
        <v>5</v>
      </c>
      <c r="K368" s="28">
        <v>35681334.780000001</v>
      </c>
      <c r="L368" s="29">
        <v>15851</v>
      </c>
      <c r="M368" s="30">
        <v>16232</v>
      </c>
      <c r="N368" s="23">
        <f t="shared" si="5"/>
        <v>1.0240363384013627</v>
      </c>
      <c r="O368" s="31">
        <f>L368/L369</f>
        <v>0.45076069955922082</v>
      </c>
      <c r="P368" s="32">
        <f>M368/M369</f>
        <v>0.47103888566453861</v>
      </c>
    </row>
    <row r="369" spans="1:16" ht="13.15" customHeight="1" x14ac:dyDescent="0.25">
      <c r="A369" s="16">
        <v>367</v>
      </c>
      <c r="B369" s="17" t="s">
        <v>108</v>
      </c>
      <c r="C369" s="17" t="s">
        <v>128</v>
      </c>
      <c r="D369" s="17" t="s">
        <v>129</v>
      </c>
      <c r="E369" s="17" t="s">
        <v>12</v>
      </c>
      <c r="F369" s="17" t="s">
        <v>19</v>
      </c>
      <c r="G369" s="17" t="s">
        <v>146</v>
      </c>
      <c r="H369" s="17" t="s">
        <v>144</v>
      </c>
      <c r="I369" s="26" t="s">
        <v>18</v>
      </c>
      <c r="J369" s="27">
        <v>11</v>
      </c>
      <c r="K369" s="28">
        <v>67092596.399999999</v>
      </c>
      <c r="L369" s="29">
        <v>35165</v>
      </c>
      <c r="M369" s="30">
        <v>34460</v>
      </c>
      <c r="N369" s="23">
        <f t="shared" si="5"/>
        <v>0.97995165647661031</v>
      </c>
      <c r="O369" s="31"/>
      <c r="P369" s="32"/>
    </row>
    <row r="370" spans="1:16" ht="13.15" customHeight="1" x14ac:dyDescent="0.25">
      <c r="A370" s="16">
        <v>368</v>
      </c>
      <c r="B370" s="17" t="s">
        <v>108</v>
      </c>
      <c r="C370" s="17" t="s">
        <v>128</v>
      </c>
      <c r="D370" s="17" t="s">
        <v>129</v>
      </c>
      <c r="E370" s="17" t="s">
        <v>12</v>
      </c>
      <c r="F370" s="17" t="s">
        <v>19</v>
      </c>
      <c r="G370" s="17" t="s">
        <v>56</v>
      </c>
      <c r="H370" s="17" t="s">
        <v>49</v>
      </c>
      <c r="I370" s="26" t="s">
        <v>132</v>
      </c>
      <c r="J370" s="27">
        <v>3</v>
      </c>
      <c r="K370" s="28">
        <v>25795422.800000004</v>
      </c>
      <c r="L370" s="29">
        <v>8.5</v>
      </c>
      <c r="M370" s="30">
        <v>3</v>
      </c>
      <c r="N370" s="23">
        <f t="shared" si="5"/>
        <v>0.35294117647058826</v>
      </c>
      <c r="O370" s="31">
        <f>L370/L371</f>
        <v>1</v>
      </c>
      <c r="P370" s="32">
        <f>M370/M371</f>
        <v>1</v>
      </c>
    </row>
    <row r="371" spans="1:16" ht="13.15" customHeight="1" x14ac:dyDescent="0.25">
      <c r="A371" s="16">
        <v>369</v>
      </c>
      <c r="B371" s="17" t="s">
        <v>108</v>
      </c>
      <c r="C371" s="17" t="s">
        <v>128</v>
      </c>
      <c r="D371" s="17" t="s">
        <v>129</v>
      </c>
      <c r="E371" s="17" t="s">
        <v>12</v>
      </c>
      <c r="F371" s="17" t="s">
        <v>19</v>
      </c>
      <c r="G371" s="17" t="s">
        <v>56</v>
      </c>
      <c r="H371" s="17" t="s">
        <v>49</v>
      </c>
      <c r="I371" s="26" t="s">
        <v>18</v>
      </c>
      <c r="J371" s="27">
        <v>3</v>
      </c>
      <c r="K371" s="28">
        <v>25795422.800000004</v>
      </c>
      <c r="L371" s="29">
        <v>8.5</v>
      </c>
      <c r="M371" s="30">
        <v>3</v>
      </c>
      <c r="N371" s="23">
        <f t="shared" si="5"/>
        <v>0.35294117647058826</v>
      </c>
      <c r="O371" s="31"/>
      <c r="P371" s="32"/>
    </row>
    <row r="372" spans="1:16" ht="13.15" customHeight="1" x14ac:dyDescent="0.25">
      <c r="A372" s="16">
        <v>370</v>
      </c>
      <c r="B372" s="17" t="s">
        <v>108</v>
      </c>
      <c r="C372" s="17" t="s">
        <v>147</v>
      </c>
      <c r="D372" s="17" t="s">
        <v>148</v>
      </c>
      <c r="E372" s="17" t="s">
        <v>12</v>
      </c>
      <c r="F372" s="17" t="s">
        <v>13</v>
      </c>
      <c r="G372" s="17" t="s">
        <v>149</v>
      </c>
      <c r="H372" s="17" t="s">
        <v>29</v>
      </c>
      <c r="I372" s="26" t="s">
        <v>150</v>
      </c>
      <c r="J372" s="27">
        <v>3</v>
      </c>
      <c r="K372" s="28">
        <v>32187109.23</v>
      </c>
      <c r="L372" s="29">
        <v>12.450000000000001</v>
      </c>
      <c r="M372" s="30">
        <v>12.66</v>
      </c>
      <c r="N372" s="23">
        <f t="shared" si="5"/>
        <v>1.0168674698795179</v>
      </c>
      <c r="O372" s="31">
        <f>L372/L373</f>
        <v>1</v>
      </c>
      <c r="P372" s="32">
        <f>M372/M373</f>
        <v>1</v>
      </c>
    </row>
    <row r="373" spans="1:16" ht="13.15" customHeight="1" x14ac:dyDescent="0.25">
      <c r="A373" s="16">
        <v>371</v>
      </c>
      <c r="B373" s="17" t="s">
        <v>108</v>
      </c>
      <c r="C373" s="17" t="s">
        <v>147</v>
      </c>
      <c r="D373" s="17" t="s">
        <v>148</v>
      </c>
      <c r="E373" s="17" t="s">
        <v>12</v>
      </c>
      <c r="F373" s="17" t="s">
        <v>13</v>
      </c>
      <c r="G373" s="17" t="s">
        <v>149</v>
      </c>
      <c r="H373" s="17" t="s">
        <v>29</v>
      </c>
      <c r="I373" s="26" t="s">
        <v>18</v>
      </c>
      <c r="J373" s="27">
        <v>3</v>
      </c>
      <c r="K373" s="28">
        <v>32187109.23</v>
      </c>
      <c r="L373" s="29">
        <v>12.450000000000001</v>
      </c>
      <c r="M373" s="30">
        <v>12.66</v>
      </c>
      <c r="N373" s="23">
        <f t="shared" si="5"/>
        <v>1.0168674698795179</v>
      </c>
      <c r="O373" s="31"/>
      <c r="P373" s="32"/>
    </row>
    <row r="374" spans="1:16" ht="13.15" customHeight="1" x14ac:dyDescent="0.25">
      <c r="A374" s="16">
        <v>372</v>
      </c>
      <c r="B374" s="17" t="s">
        <v>108</v>
      </c>
      <c r="C374" s="17" t="s">
        <v>147</v>
      </c>
      <c r="D374" s="17" t="s">
        <v>148</v>
      </c>
      <c r="E374" s="17" t="s">
        <v>12</v>
      </c>
      <c r="F374" s="17" t="s">
        <v>13</v>
      </c>
      <c r="G374" s="17" t="s">
        <v>151</v>
      </c>
      <c r="H374" s="17" t="s">
        <v>29</v>
      </c>
      <c r="I374" s="26" t="s">
        <v>152</v>
      </c>
      <c r="J374" s="27">
        <v>1</v>
      </c>
      <c r="K374" s="28">
        <v>926181.6</v>
      </c>
      <c r="L374" s="29">
        <v>0.65</v>
      </c>
      <c r="M374" s="30">
        <v>0.65</v>
      </c>
      <c r="N374" s="23">
        <f t="shared" si="5"/>
        <v>1</v>
      </c>
      <c r="O374" s="31">
        <f>L374/L377</f>
        <v>1.0440089945390299E-2</v>
      </c>
      <c r="P374" s="32">
        <f>M374/M377</f>
        <v>1.0245901639344262E-2</v>
      </c>
    </row>
    <row r="375" spans="1:16" ht="13.15" customHeight="1" x14ac:dyDescent="0.25">
      <c r="A375" s="16">
        <v>373</v>
      </c>
      <c r="B375" s="17" t="s">
        <v>108</v>
      </c>
      <c r="C375" s="17" t="s">
        <v>147</v>
      </c>
      <c r="D375" s="17" t="s">
        <v>148</v>
      </c>
      <c r="E375" s="17" t="s">
        <v>12</v>
      </c>
      <c r="F375" s="17" t="s">
        <v>13</v>
      </c>
      <c r="G375" s="17" t="s">
        <v>151</v>
      </c>
      <c r="H375" s="17" t="s">
        <v>29</v>
      </c>
      <c r="I375" s="26" t="s">
        <v>153</v>
      </c>
      <c r="J375" s="27">
        <v>1</v>
      </c>
      <c r="K375" s="28">
        <v>1990448.05</v>
      </c>
      <c r="L375" s="29">
        <v>2.65</v>
      </c>
      <c r="M375" s="30">
        <v>2.65</v>
      </c>
      <c r="N375" s="23">
        <f t="shared" si="5"/>
        <v>1</v>
      </c>
      <c r="O375" s="31">
        <f>L375/L377</f>
        <v>4.2563443623514288E-2</v>
      </c>
      <c r="P375" s="32">
        <f>M375/M377</f>
        <v>4.1771752837326606E-2</v>
      </c>
    </row>
    <row r="376" spans="1:16" ht="13.15" customHeight="1" x14ac:dyDescent="0.25">
      <c r="A376" s="16">
        <v>374</v>
      </c>
      <c r="B376" s="17" t="s">
        <v>108</v>
      </c>
      <c r="C376" s="17" t="s">
        <v>147</v>
      </c>
      <c r="D376" s="17" t="s">
        <v>148</v>
      </c>
      <c r="E376" s="17" t="s">
        <v>12</v>
      </c>
      <c r="F376" s="17" t="s">
        <v>13</v>
      </c>
      <c r="G376" s="17" t="s">
        <v>151</v>
      </c>
      <c r="H376" s="17" t="s">
        <v>29</v>
      </c>
      <c r="I376" s="26" t="s">
        <v>150</v>
      </c>
      <c r="J376" s="27">
        <v>16</v>
      </c>
      <c r="K376" s="28">
        <v>108356329.41</v>
      </c>
      <c r="L376" s="29">
        <v>58.959999999999994</v>
      </c>
      <c r="M376" s="30">
        <v>60.14</v>
      </c>
      <c r="N376" s="23">
        <f t="shared" si="5"/>
        <v>1.0200135685210314</v>
      </c>
      <c r="O376" s="31">
        <f>L376/L377</f>
        <v>0.94699646643109525</v>
      </c>
      <c r="P376" s="32">
        <f>M376/M377</f>
        <v>0.94798234552332905</v>
      </c>
    </row>
    <row r="377" spans="1:16" ht="13.15" customHeight="1" x14ac:dyDescent="0.25">
      <c r="A377" s="16">
        <v>375</v>
      </c>
      <c r="B377" s="17" t="s">
        <v>108</v>
      </c>
      <c r="C377" s="17" t="s">
        <v>147</v>
      </c>
      <c r="D377" s="17" t="s">
        <v>148</v>
      </c>
      <c r="E377" s="17" t="s">
        <v>12</v>
      </c>
      <c r="F377" s="17" t="s">
        <v>13</v>
      </c>
      <c r="G377" s="17" t="s">
        <v>151</v>
      </c>
      <c r="H377" s="17" t="s">
        <v>29</v>
      </c>
      <c r="I377" s="26" t="s">
        <v>18</v>
      </c>
      <c r="J377" s="27">
        <v>18</v>
      </c>
      <c r="K377" s="28">
        <v>111272959.06000002</v>
      </c>
      <c r="L377" s="29">
        <v>62.260000000000005</v>
      </c>
      <c r="M377" s="30">
        <v>63.440000000000005</v>
      </c>
      <c r="N377" s="23">
        <f t="shared" si="5"/>
        <v>1.0189527786700932</v>
      </c>
      <c r="O377" s="31"/>
      <c r="P377" s="32"/>
    </row>
    <row r="378" spans="1:16" ht="13.15" customHeight="1" x14ac:dyDescent="0.25">
      <c r="A378" s="16">
        <v>376</v>
      </c>
      <c r="B378" s="17" t="s">
        <v>108</v>
      </c>
      <c r="C378" s="17" t="s">
        <v>147</v>
      </c>
      <c r="D378" s="17" t="s">
        <v>148</v>
      </c>
      <c r="E378" s="17" t="s">
        <v>12</v>
      </c>
      <c r="F378" s="17" t="s">
        <v>13</v>
      </c>
      <c r="G378" s="17" t="s">
        <v>37</v>
      </c>
      <c r="H378" s="17" t="s">
        <v>21</v>
      </c>
      <c r="I378" s="26" t="s">
        <v>152</v>
      </c>
      <c r="J378" s="27">
        <v>1</v>
      </c>
      <c r="K378" s="28">
        <v>2301885</v>
      </c>
      <c r="L378" s="29">
        <v>1</v>
      </c>
      <c r="M378" s="30">
        <v>1</v>
      </c>
      <c r="N378" s="23">
        <f t="shared" si="5"/>
        <v>1</v>
      </c>
      <c r="O378" s="31">
        <f>L378/L380</f>
        <v>2.8571428571428567E-2</v>
      </c>
      <c r="P378" s="32">
        <f>M378/M380</f>
        <v>2.7777777777777773E-2</v>
      </c>
    </row>
    <row r="379" spans="1:16" ht="13.15" customHeight="1" x14ac:dyDescent="0.25">
      <c r="A379" s="16">
        <v>377</v>
      </c>
      <c r="B379" s="17" t="s">
        <v>108</v>
      </c>
      <c r="C379" s="17" t="s">
        <v>147</v>
      </c>
      <c r="D379" s="17" t="s">
        <v>148</v>
      </c>
      <c r="E379" s="17" t="s">
        <v>12</v>
      </c>
      <c r="F379" s="17" t="s">
        <v>13</v>
      </c>
      <c r="G379" s="17" t="s">
        <v>37</v>
      </c>
      <c r="H379" s="17" t="s">
        <v>21</v>
      </c>
      <c r="I379" s="26" t="s">
        <v>150</v>
      </c>
      <c r="J379" s="27">
        <v>14</v>
      </c>
      <c r="K379" s="28">
        <v>87458539.900000006</v>
      </c>
      <c r="L379" s="29">
        <v>34</v>
      </c>
      <c r="M379" s="30">
        <v>35</v>
      </c>
      <c r="N379" s="23">
        <f t="shared" si="5"/>
        <v>1.0294117647058822</v>
      </c>
      <c r="O379" s="31">
        <f>L379/L380</f>
        <v>0.9714285714285712</v>
      </c>
      <c r="P379" s="32">
        <f>M379/M380</f>
        <v>0.97222222222222199</v>
      </c>
    </row>
    <row r="380" spans="1:16" ht="13.15" customHeight="1" x14ac:dyDescent="0.25">
      <c r="A380" s="16">
        <v>378</v>
      </c>
      <c r="B380" s="17" t="s">
        <v>108</v>
      </c>
      <c r="C380" s="17" t="s">
        <v>147</v>
      </c>
      <c r="D380" s="17" t="s">
        <v>148</v>
      </c>
      <c r="E380" s="17" t="s">
        <v>12</v>
      </c>
      <c r="F380" s="17" t="s">
        <v>13</v>
      </c>
      <c r="G380" s="17" t="s">
        <v>37</v>
      </c>
      <c r="H380" s="17" t="s">
        <v>21</v>
      </c>
      <c r="I380" s="26" t="s">
        <v>18</v>
      </c>
      <c r="J380" s="27">
        <v>15</v>
      </c>
      <c r="K380" s="28">
        <v>89760424.900000006</v>
      </c>
      <c r="L380" s="29">
        <v>35.000000000000007</v>
      </c>
      <c r="M380" s="30">
        <v>36.000000000000007</v>
      </c>
      <c r="N380" s="23">
        <f t="shared" si="5"/>
        <v>1.0285714285714285</v>
      </c>
      <c r="O380" s="31"/>
      <c r="P380" s="32"/>
    </row>
    <row r="381" spans="1:16" ht="13.15" customHeight="1" x14ac:dyDescent="0.25">
      <c r="A381" s="16">
        <v>379</v>
      </c>
      <c r="B381" s="17" t="s">
        <v>108</v>
      </c>
      <c r="C381" s="17" t="s">
        <v>147</v>
      </c>
      <c r="D381" s="17" t="s">
        <v>148</v>
      </c>
      <c r="E381" s="17" t="s">
        <v>12</v>
      </c>
      <c r="F381" s="17" t="s">
        <v>13</v>
      </c>
      <c r="G381" s="17" t="s">
        <v>154</v>
      </c>
      <c r="H381" s="17" t="s">
        <v>21</v>
      </c>
      <c r="I381" s="26" t="s">
        <v>152</v>
      </c>
      <c r="J381" s="27">
        <v>2</v>
      </c>
      <c r="K381" s="28">
        <v>4046872.42</v>
      </c>
      <c r="L381" s="29">
        <v>2</v>
      </c>
      <c r="M381" s="30">
        <v>2</v>
      </c>
      <c r="N381" s="23">
        <f t="shared" si="5"/>
        <v>1</v>
      </c>
      <c r="O381" s="31">
        <f>L381/L383</f>
        <v>9.0909090909090912E-2</v>
      </c>
      <c r="P381" s="32">
        <f>M381/M383</f>
        <v>9.0909090909090912E-2</v>
      </c>
    </row>
    <row r="382" spans="1:16" ht="13.15" customHeight="1" x14ac:dyDescent="0.25">
      <c r="A382" s="16">
        <v>380</v>
      </c>
      <c r="B382" s="17" t="s">
        <v>108</v>
      </c>
      <c r="C382" s="17" t="s">
        <v>147</v>
      </c>
      <c r="D382" s="17" t="s">
        <v>148</v>
      </c>
      <c r="E382" s="17" t="s">
        <v>12</v>
      </c>
      <c r="F382" s="17" t="s">
        <v>13</v>
      </c>
      <c r="G382" s="17" t="s">
        <v>154</v>
      </c>
      <c r="H382" s="17" t="s">
        <v>21</v>
      </c>
      <c r="I382" s="26" t="s">
        <v>150</v>
      </c>
      <c r="J382" s="27">
        <v>17</v>
      </c>
      <c r="K382" s="28">
        <v>107766850.39999999</v>
      </c>
      <c r="L382" s="29">
        <v>20</v>
      </c>
      <c r="M382" s="30">
        <v>20</v>
      </c>
      <c r="N382" s="23">
        <f t="shared" si="5"/>
        <v>1</v>
      </c>
      <c r="O382" s="31">
        <f>L382/L383</f>
        <v>0.90909090909090906</v>
      </c>
      <c r="P382" s="32">
        <f>M382/M383</f>
        <v>0.90909090909090906</v>
      </c>
    </row>
    <row r="383" spans="1:16" ht="13.15" customHeight="1" x14ac:dyDescent="0.25">
      <c r="A383" s="16">
        <v>381</v>
      </c>
      <c r="B383" s="17" t="s">
        <v>108</v>
      </c>
      <c r="C383" s="17" t="s">
        <v>147</v>
      </c>
      <c r="D383" s="17" t="s">
        <v>148</v>
      </c>
      <c r="E383" s="17" t="s">
        <v>12</v>
      </c>
      <c r="F383" s="17" t="s">
        <v>13</v>
      </c>
      <c r="G383" s="17" t="s">
        <v>154</v>
      </c>
      <c r="H383" s="17" t="s">
        <v>21</v>
      </c>
      <c r="I383" s="26" t="s">
        <v>18</v>
      </c>
      <c r="J383" s="27">
        <v>19</v>
      </c>
      <c r="K383" s="28">
        <v>111813722.81999996</v>
      </c>
      <c r="L383" s="29">
        <v>22</v>
      </c>
      <c r="M383" s="30">
        <v>22</v>
      </c>
      <c r="N383" s="23">
        <f t="shared" si="5"/>
        <v>1</v>
      </c>
      <c r="O383" s="31"/>
      <c r="P383" s="32"/>
    </row>
    <row r="384" spans="1:16" ht="13.15" customHeight="1" x14ac:dyDescent="0.25">
      <c r="A384" s="16">
        <v>382</v>
      </c>
      <c r="B384" s="17" t="s">
        <v>108</v>
      </c>
      <c r="C384" s="17" t="s">
        <v>147</v>
      </c>
      <c r="D384" s="17" t="s">
        <v>148</v>
      </c>
      <c r="E384" s="17" t="s">
        <v>12</v>
      </c>
      <c r="F384" s="17" t="s">
        <v>13</v>
      </c>
      <c r="G384" s="17" t="s">
        <v>41</v>
      </c>
      <c r="H384" s="17" t="s">
        <v>21</v>
      </c>
      <c r="I384" s="26" t="s">
        <v>150</v>
      </c>
      <c r="J384" s="27">
        <v>1</v>
      </c>
      <c r="K384" s="28">
        <v>21912516.449999999</v>
      </c>
      <c r="L384" s="29">
        <v>1</v>
      </c>
      <c r="M384" s="30">
        <v>1</v>
      </c>
      <c r="N384" s="23">
        <f t="shared" si="5"/>
        <v>1</v>
      </c>
      <c r="O384" s="31">
        <f>L384/L385</f>
        <v>1</v>
      </c>
      <c r="P384" s="32">
        <f>M384/M385</f>
        <v>1</v>
      </c>
    </row>
    <row r="385" spans="1:16" ht="13.15" customHeight="1" x14ac:dyDescent="0.25">
      <c r="A385" s="16">
        <v>383</v>
      </c>
      <c r="B385" s="17" t="s">
        <v>108</v>
      </c>
      <c r="C385" s="17" t="s">
        <v>147</v>
      </c>
      <c r="D385" s="17" t="s">
        <v>148</v>
      </c>
      <c r="E385" s="17" t="s">
        <v>12</v>
      </c>
      <c r="F385" s="17" t="s">
        <v>13</v>
      </c>
      <c r="G385" s="17" t="s">
        <v>41</v>
      </c>
      <c r="H385" s="17" t="s">
        <v>21</v>
      </c>
      <c r="I385" s="26" t="s">
        <v>18</v>
      </c>
      <c r="J385" s="27">
        <v>1</v>
      </c>
      <c r="K385" s="28">
        <v>21912516.449999999</v>
      </c>
      <c r="L385" s="29">
        <v>1</v>
      </c>
      <c r="M385" s="30">
        <v>1</v>
      </c>
      <c r="N385" s="23">
        <f t="shared" si="5"/>
        <v>1</v>
      </c>
      <c r="O385" s="31"/>
      <c r="P385" s="32"/>
    </row>
    <row r="386" spans="1:16" ht="13.15" customHeight="1" x14ac:dyDescent="0.25">
      <c r="A386" s="16">
        <v>384</v>
      </c>
      <c r="B386" s="17" t="s">
        <v>108</v>
      </c>
      <c r="C386" s="17" t="s">
        <v>147</v>
      </c>
      <c r="D386" s="17" t="s">
        <v>148</v>
      </c>
      <c r="E386" s="17" t="s">
        <v>12</v>
      </c>
      <c r="F386" s="17" t="s">
        <v>13</v>
      </c>
      <c r="G386" s="17" t="s">
        <v>155</v>
      </c>
      <c r="H386" s="17" t="s">
        <v>21</v>
      </c>
      <c r="I386" s="26" t="s">
        <v>152</v>
      </c>
      <c r="J386" s="27">
        <v>7</v>
      </c>
      <c r="K386" s="28">
        <v>11613027.530000001</v>
      </c>
      <c r="L386" s="29">
        <v>7</v>
      </c>
      <c r="M386" s="30">
        <v>7</v>
      </c>
      <c r="N386" s="23">
        <f t="shared" si="5"/>
        <v>1</v>
      </c>
      <c r="O386" s="31">
        <f>L386/L389</f>
        <v>0.23333333333333328</v>
      </c>
      <c r="P386" s="32">
        <f>M386/M389</f>
        <v>0.23333333333333328</v>
      </c>
    </row>
    <row r="387" spans="1:16" ht="13.15" customHeight="1" x14ac:dyDescent="0.25">
      <c r="A387" s="16">
        <v>385</v>
      </c>
      <c r="B387" s="17" t="s">
        <v>108</v>
      </c>
      <c r="C387" s="17" t="s">
        <v>147</v>
      </c>
      <c r="D387" s="17" t="s">
        <v>148</v>
      </c>
      <c r="E387" s="17" t="s">
        <v>12</v>
      </c>
      <c r="F387" s="17" t="s">
        <v>13</v>
      </c>
      <c r="G387" s="17" t="s">
        <v>155</v>
      </c>
      <c r="H387" s="17" t="s">
        <v>21</v>
      </c>
      <c r="I387" s="26" t="s">
        <v>153</v>
      </c>
      <c r="J387" s="27">
        <v>1</v>
      </c>
      <c r="K387" s="28">
        <v>1990448.05</v>
      </c>
      <c r="L387" s="29">
        <v>3</v>
      </c>
      <c r="M387" s="30">
        <v>3</v>
      </c>
      <c r="N387" s="23">
        <f t="shared" si="5"/>
        <v>1</v>
      </c>
      <c r="O387" s="31">
        <f>L387/L389</f>
        <v>9.9999999999999978E-2</v>
      </c>
      <c r="P387" s="32">
        <f>M387/M389</f>
        <v>9.9999999999999978E-2</v>
      </c>
    </row>
    <row r="388" spans="1:16" ht="13.15" customHeight="1" x14ac:dyDescent="0.25">
      <c r="A388" s="16">
        <v>386</v>
      </c>
      <c r="B388" s="17" t="s">
        <v>108</v>
      </c>
      <c r="C388" s="17" t="s">
        <v>147</v>
      </c>
      <c r="D388" s="17" t="s">
        <v>148</v>
      </c>
      <c r="E388" s="17" t="s">
        <v>12</v>
      </c>
      <c r="F388" s="17" t="s">
        <v>13</v>
      </c>
      <c r="G388" s="17" t="s">
        <v>155</v>
      </c>
      <c r="H388" s="17" t="s">
        <v>21</v>
      </c>
      <c r="I388" s="26" t="s">
        <v>150</v>
      </c>
      <c r="J388" s="27">
        <v>18</v>
      </c>
      <c r="K388" s="28">
        <v>113772294.38000003</v>
      </c>
      <c r="L388" s="29">
        <v>20.000000000000004</v>
      </c>
      <c r="M388" s="30">
        <v>20.000000000000004</v>
      </c>
      <c r="N388" s="23">
        <f t="shared" si="5"/>
        <v>1</v>
      </c>
      <c r="O388" s="31">
        <f>L388/L389</f>
        <v>0.66666666666666663</v>
      </c>
      <c r="P388" s="32">
        <f>M388/M389</f>
        <v>0.66666666666666663</v>
      </c>
    </row>
    <row r="389" spans="1:16" ht="13.15" customHeight="1" x14ac:dyDescent="0.25">
      <c r="A389" s="16">
        <v>387</v>
      </c>
      <c r="B389" s="17" t="s">
        <v>108</v>
      </c>
      <c r="C389" s="17" t="s">
        <v>147</v>
      </c>
      <c r="D389" s="17" t="s">
        <v>148</v>
      </c>
      <c r="E389" s="17" t="s">
        <v>12</v>
      </c>
      <c r="F389" s="17" t="s">
        <v>13</v>
      </c>
      <c r="G389" s="17" t="s">
        <v>155</v>
      </c>
      <c r="H389" s="17" t="s">
        <v>21</v>
      </c>
      <c r="I389" s="26" t="s">
        <v>18</v>
      </c>
      <c r="J389" s="27">
        <v>26</v>
      </c>
      <c r="K389" s="28">
        <v>127375769.95999999</v>
      </c>
      <c r="L389" s="29">
        <v>30.000000000000007</v>
      </c>
      <c r="M389" s="30">
        <v>30.000000000000007</v>
      </c>
      <c r="N389" s="23">
        <f t="shared" ref="N389:N452" si="6">M389/L389</f>
        <v>1</v>
      </c>
      <c r="O389" s="31"/>
      <c r="P389" s="32"/>
    </row>
    <row r="390" spans="1:16" ht="13.15" customHeight="1" x14ac:dyDescent="0.25">
      <c r="A390" s="16">
        <v>388</v>
      </c>
      <c r="B390" s="17" t="s">
        <v>108</v>
      </c>
      <c r="C390" s="17" t="s">
        <v>147</v>
      </c>
      <c r="D390" s="17" t="s">
        <v>148</v>
      </c>
      <c r="E390" s="17" t="s">
        <v>12</v>
      </c>
      <c r="F390" s="17" t="s">
        <v>13</v>
      </c>
      <c r="G390" s="17" t="s">
        <v>156</v>
      </c>
      <c r="H390" s="17" t="s">
        <v>21</v>
      </c>
      <c r="I390" s="26" t="s">
        <v>150</v>
      </c>
      <c r="J390" s="27">
        <v>7</v>
      </c>
      <c r="K390" s="28">
        <v>29704251.849999998</v>
      </c>
      <c r="L390" s="29">
        <v>7</v>
      </c>
      <c r="M390" s="30">
        <v>7</v>
      </c>
      <c r="N390" s="23">
        <f t="shared" si="6"/>
        <v>1</v>
      </c>
      <c r="O390" s="31">
        <f>L390/L391</f>
        <v>1</v>
      </c>
      <c r="P390" s="32">
        <f>M390/M391</f>
        <v>1</v>
      </c>
    </row>
    <row r="391" spans="1:16" ht="13.15" customHeight="1" x14ac:dyDescent="0.25">
      <c r="A391" s="16">
        <v>389</v>
      </c>
      <c r="B391" s="17" t="s">
        <v>108</v>
      </c>
      <c r="C391" s="17" t="s">
        <v>147</v>
      </c>
      <c r="D391" s="17" t="s">
        <v>148</v>
      </c>
      <c r="E391" s="17" t="s">
        <v>12</v>
      </c>
      <c r="F391" s="17" t="s">
        <v>13</v>
      </c>
      <c r="G391" s="17" t="s">
        <v>156</v>
      </c>
      <c r="H391" s="17" t="s">
        <v>21</v>
      </c>
      <c r="I391" s="26" t="s">
        <v>18</v>
      </c>
      <c r="J391" s="27">
        <v>7</v>
      </c>
      <c r="K391" s="28">
        <v>29704251.849999998</v>
      </c>
      <c r="L391" s="29">
        <v>7</v>
      </c>
      <c r="M391" s="30">
        <v>7</v>
      </c>
      <c r="N391" s="23">
        <f t="shared" si="6"/>
        <v>1</v>
      </c>
      <c r="O391" s="31"/>
      <c r="P391" s="32"/>
    </row>
    <row r="392" spans="1:16" ht="13.15" customHeight="1" x14ac:dyDescent="0.25">
      <c r="A392" s="16">
        <v>390</v>
      </c>
      <c r="B392" s="17" t="s">
        <v>108</v>
      </c>
      <c r="C392" s="17" t="s">
        <v>147</v>
      </c>
      <c r="D392" s="17" t="s">
        <v>148</v>
      </c>
      <c r="E392" s="17" t="s">
        <v>12</v>
      </c>
      <c r="F392" s="17" t="s">
        <v>13</v>
      </c>
      <c r="G392" s="17" t="s">
        <v>157</v>
      </c>
      <c r="H392" s="17" t="s">
        <v>21</v>
      </c>
      <c r="I392" s="26" t="s">
        <v>152</v>
      </c>
      <c r="J392" s="27">
        <v>4</v>
      </c>
      <c r="K392" s="28">
        <v>5574202.4499999993</v>
      </c>
      <c r="L392" s="29">
        <v>4</v>
      </c>
      <c r="M392" s="30">
        <v>4</v>
      </c>
      <c r="N392" s="23">
        <f t="shared" si="6"/>
        <v>1</v>
      </c>
      <c r="O392" s="31">
        <f>L392/L394</f>
        <v>3.1746031746031744E-2</v>
      </c>
      <c r="P392" s="32">
        <f>M392/M394</f>
        <v>3.1746031746031744E-2</v>
      </c>
    </row>
    <row r="393" spans="1:16" ht="13.15" customHeight="1" x14ac:dyDescent="0.25">
      <c r="A393" s="16">
        <v>391</v>
      </c>
      <c r="B393" s="17" t="s">
        <v>108</v>
      </c>
      <c r="C393" s="17" t="s">
        <v>147</v>
      </c>
      <c r="D393" s="17" t="s">
        <v>148</v>
      </c>
      <c r="E393" s="17" t="s">
        <v>12</v>
      </c>
      <c r="F393" s="17" t="s">
        <v>13</v>
      </c>
      <c r="G393" s="17" t="s">
        <v>157</v>
      </c>
      <c r="H393" s="17" t="s">
        <v>21</v>
      </c>
      <c r="I393" s="26" t="s">
        <v>150</v>
      </c>
      <c r="J393" s="27">
        <v>14</v>
      </c>
      <c r="K393" s="28">
        <v>92915676.789999992</v>
      </c>
      <c r="L393" s="29">
        <v>121.99999999999999</v>
      </c>
      <c r="M393" s="30">
        <v>121.99999999999999</v>
      </c>
      <c r="N393" s="23">
        <f t="shared" si="6"/>
        <v>1</v>
      </c>
      <c r="O393" s="31">
        <f>L393/L394</f>
        <v>0.96825396825396814</v>
      </c>
      <c r="P393" s="32">
        <f>M393/M394</f>
        <v>0.96825396825396814</v>
      </c>
    </row>
    <row r="394" spans="1:16" ht="13.15" customHeight="1" x14ac:dyDescent="0.25">
      <c r="A394" s="16">
        <v>392</v>
      </c>
      <c r="B394" s="17" t="s">
        <v>108</v>
      </c>
      <c r="C394" s="17" t="s">
        <v>147</v>
      </c>
      <c r="D394" s="17" t="s">
        <v>148</v>
      </c>
      <c r="E394" s="17" t="s">
        <v>12</v>
      </c>
      <c r="F394" s="17" t="s">
        <v>13</v>
      </c>
      <c r="G394" s="17" t="s">
        <v>157</v>
      </c>
      <c r="H394" s="17" t="s">
        <v>21</v>
      </c>
      <c r="I394" s="26" t="s">
        <v>18</v>
      </c>
      <c r="J394" s="27">
        <v>18</v>
      </c>
      <c r="K394" s="28">
        <v>98489879.239999995</v>
      </c>
      <c r="L394" s="29">
        <v>126</v>
      </c>
      <c r="M394" s="30">
        <v>126</v>
      </c>
      <c r="N394" s="23">
        <f t="shared" si="6"/>
        <v>1</v>
      </c>
      <c r="O394" s="31"/>
      <c r="P394" s="32"/>
    </row>
    <row r="395" spans="1:16" ht="13.15" customHeight="1" x14ac:dyDescent="0.25">
      <c r="A395" s="16">
        <v>393</v>
      </c>
      <c r="B395" s="17" t="s">
        <v>108</v>
      </c>
      <c r="C395" s="17" t="s">
        <v>147</v>
      </c>
      <c r="D395" s="17" t="s">
        <v>148</v>
      </c>
      <c r="E395" s="17" t="s">
        <v>12</v>
      </c>
      <c r="F395" s="17" t="s">
        <v>13</v>
      </c>
      <c r="G395" s="17" t="s">
        <v>158</v>
      </c>
      <c r="H395" s="17" t="s">
        <v>21</v>
      </c>
      <c r="I395" s="26" t="s">
        <v>152</v>
      </c>
      <c r="J395" s="27">
        <v>2</v>
      </c>
      <c r="K395" s="28">
        <v>2671169.02</v>
      </c>
      <c r="L395" s="29">
        <v>3</v>
      </c>
      <c r="M395" s="30">
        <v>3</v>
      </c>
      <c r="N395" s="23">
        <f t="shared" si="6"/>
        <v>1</v>
      </c>
      <c r="O395" s="31">
        <f>L395/L398</f>
        <v>8.3333333333333356E-2</v>
      </c>
      <c r="P395" s="32">
        <f>M395/M398</f>
        <v>8.3333333333333356E-2</v>
      </c>
    </row>
    <row r="396" spans="1:16" ht="13.15" customHeight="1" x14ac:dyDescent="0.25">
      <c r="A396" s="16">
        <v>394</v>
      </c>
      <c r="B396" s="17" t="s">
        <v>108</v>
      </c>
      <c r="C396" s="17" t="s">
        <v>147</v>
      </c>
      <c r="D396" s="17" t="s">
        <v>148</v>
      </c>
      <c r="E396" s="17" t="s">
        <v>12</v>
      </c>
      <c r="F396" s="17" t="s">
        <v>13</v>
      </c>
      <c r="G396" s="17" t="s">
        <v>158</v>
      </c>
      <c r="H396" s="17" t="s">
        <v>21</v>
      </c>
      <c r="I396" s="26" t="s">
        <v>153</v>
      </c>
      <c r="J396" s="27">
        <v>1</v>
      </c>
      <c r="K396" s="28">
        <v>1990448.05</v>
      </c>
      <c r="L396" s="29">
        <v>1</v>
      </c>
      <c r="M396" s="30">
        <v>1</v>
      </c>
      <c r="N396" s="23">
        <f t="shared" si="6"/>
        <v>1</v>
      </c>
      <c r="O396" s="31">
        <f>L396/L398</f>
        <v>2.7777777777777783E-2</v>
      </c>
      <c r="P396" s="32">
        <f>M396/M398</f>
        <v>2.7777777777777783E-2</v>
      </c>
    </row>
    <row r="397" spans="1:16" ht="13.15" customHeight="1" x14ac:dyDescent="0.25">
      <c r="A397" s="16">
        <v>395</v>
      </c>
      <c r="B397" s="17" t="s">
        <v>108</v>
      </c>
      <c r="C397" s="17" t="s">
        <v>147</v>
      </c>
      <c r="D397" s="17" t="s">
        <v>148</v>
      </c>
      <c r="E397" s="17" t="s">
        <v>12</v>
      </c>
      <c r="F397" s="17" t="s">
        <v>13</v>
      </c>
      <c r="G397" s="17" t="s">
        <v>158</v>
      </c>
      <c r="H397" s="17" t="s">
        <v>21</v>
      </c>
      <c r="I397" s="26" t="s">
        <v>150</v>
      </c>
      <c r="J397" s="27">
        <v>18</v>
      </c>
      <c r="K397" s="28">
        <v>124918356.95</v>
      </c>
      <c r="L397" s="29">
        <v>32</v>
      </c>
      <c r="M397" s="30">
        <v>32</v>
      </c>
      <c r="N397" s="23">
        <f t="shared" si="6"/>
        <v>1</v>
      </c>
      <c r="O397" s="31">
        <f>L397/L398</f>
        <v>0.88888888888888906</v>
      </c>
      <c r="P397" s="32">
        <f>M397/M398</f>
        <v>0.88888888888888906</v>
      </c>
    </row>
    <row r="398" spans="1:16" ht="13.15" customHeight="1" x14ac:dyDescent="0.25">
      <c r="A398" s="16">
        <v>396</v>
      </c>
      <c r="B398" s="17" t="s">
        <v>108</v>
      </c>
      <c r="C398" s="17" t="s">
        <v>147</v>
      </c>
      <c r="D398" s="17" t="s">
        <v>148</v>
      </c>
      <c r="E398" s="17" t="s">
        <v>12</v>
      </c>
      <c r="F398" s="17" t="s">
        <v>13</v>
      </c>
      <c r="G398" s="17" t="s">
        <v>158</v>
      </c>
      <c r="H398" s="17" t="s">
        <v>21</v>
      </c>
      <c r="I398" s="26" t="s">
        <v>18</v>
      </c>
      <c r="J398" s="27">
        <v>21</v>
      </c>
      <c r="K398" s="28">
        <v>129579974.01999998</v>
      </c>
      <c r="L398" s="29">
        <v>35.999999999999993</v>
      </c>
      <c r="M398" s="30">
        <v>35.999999999999993</v>
      </c>
      <c r="N398" s="23">
        <f t="shared" si="6"/>
        <v>1</v>
      </c>
      <c r="O398" s="31"/>
      <c r="P398" s="32"/>
    </row>
    <row r="399" spans="1:16" ht="13.15" customHeight="1" x14ac:dyDescent="0.25">
      <c r="A399" s="16">
        <v>397</v>
      </c>
      <c r="B399" s="17" t="s">
        <v>108</v>
      </c>
      <c r="C399" s="17" t="s">
        <v>147</v>
      </c>
      <c r="D399" s="17" t="s">
        <v>148</v>
      </c>
      <c r="E399" s="17" t="s">
        <v>12</v>
      </c>
      <c r="F399" s="17" t="s">
        <v>13</v>
      </c>
      <c r="G399" s="17" t="s">
        <v>159</v>
      </c>
      <c r="H399" s="17" t="s">
        <v>15</v>
      </c>
      <c r="I399" s="26" t="s">
        <v>152</v>
      </c>
      <c r="J399" s="27">
        <v>5</v>
      </c>
      <c r="K399" s="28">
        <v>6644777.3100000005</v>
      </c>
      <c r="L399" s="29">
        <v>15.95</v>
      </c>
      <c r="M399" s="30">
        <v>15.95</v>
      </c>
      <c r="N399" s="23">
        <f t="shared" si="6"/>
        <v>1</v>
      </c>
      <c r="O399" s="31">
        <f>L399/L401</f>
        <v>6.5347427073090783E-2</v>
      </c>
      <c r="P399" s="32">
        <f>M399/M401</f>
        <v>6.5320665083135401E-2</v>
      </c>
    </row>
    <row r="400" spans="1:16" ht="13.15" customHeight="1" x14ac:dyDescent="0.25">
      <c r="A400" s="16">
        <v>398</v>
      </c>
      <c r="B400" s="17" t="s">
        <v>108</v>
      </c>
      <c r="C400" s="17" t="s">
        <v>147</v>
      </c>
      <c r="D400" s="17" t="s">
        <v>148</v>
      </c>
      <c r="E400" s="17" t="s">
        <v>12</v>
      </c>
      <c r="F400" s="17" t="s">
        <v>13</v>
      </c>
      <c r="G400" s="17" t="s">
        <v>159</v>
      </c>
      <c r="H400" s="17" t="s">
        <v>15</v>
      </c>
      <c r="I400" s="26" t="s">
        <v>150</v>
      </c>
      <c r="J400" s="27">
        <v>17</v>
      </c>
      <c r="K400" s="28">
        <v>120805318.62</v>
      </c>
      <c r="L400" s="29">
        <v>228.13000000000005</v>
      </c>
      <c r="M400" s="30">
        <v>228.23</v>
      </c>
      <c r="N400" s="23">
        <f t="shared" si="6"/>
        <v>1.0004383465567874</v>
      </c>
      <c r="O400" s="31">
        <f>L400/L401</f>
        <v>0.9346525729269094</v>
      </c>
      <c r="P400" s="32">
        <f>M400/M401</f>
        <v>0.93467933491686461</v>
      </c>
    </row>
    <row r="401" spans="1:16" ht="13.15" customHeight="1" x14ac:dyDescent="0.25">
      <c r="A401" s="16">
        <v>399</v>
      </c>
      <c r="B401" s="17" t="s">
        <v>108</v>
      </c>
      <c r="C401" s="17" t="s">
        <v>147</v>
      </c>
      <c r="D401" s="17" t="s">
        <v>148</v>
      </c>
      <c r="E401" s="17" t="s">
        <v>12</v>
      </c>
      <c r="F401" s="17" t="s">
        <v>13</v>
      </c>
      <c r="G401" s="17" t="s">
        <v>159</v>
      </c>
      <c r="H401" s="17" t="s">
        <v>15</v>
      </c>
      <c r="I401" s="26" t="s">
        <v>18</v>
      </c>
      <c r="J401" s="27">
        <v>22</v>
      </c>
      <c r="K401" s="28">
        <v>127450095.93000001</v>
      </c>
      <c r="L401" s="29">
        <v>244.08</v>
      </c>
      <c r="M401" s="30">
        <v>244.17999999999998</v>
      </c>
      <c r="N401" s="23">
        <f t="shared" si="6"/>
        <v>1.0004097017371352</v>
      </c>
      <c r="O401" s="31"/>
      <c r="P401" s="32"/>
    </row>
    <row r="402" spans="1:16" ht="13.15" customHeight="1" x14ac:dyDescent="0.25">
      <c r="A402" s="16">
        <v>400</v>
      </c>
      <c r="B402" s="17" t="s">
        <v>108</v>
      </c>
      <c r="C402" s="17" t="s">
        <v>147</v>
      </c>
      <c r="D402" s="17" t="s">
        <v>148</v>
      </c>
      <c r="E402" s="17" t="s">
        <v>12</v>
      </c>
      <c r="F402" s="17" t="s">
        <v>13</v>
      </c>
      <c r="G402" s="17" t="s">
        <v>160</v>
      </c>
      <c r="H402" s="17" t="s">
        <v>15</v>
      </c>
      <c r="I402" s="26" t="s">
        <v>152</v>
      </c>
      <c r="J402" s="27">
        <v>4</v>
      </c>
      <c r="K402" s="28">
        <v>6924380.8100000005</v>
      </c>
      <c r="L402" s="29">
        <v>24.96</v>
      </c>
      <c r="M402" s="30">
        <v>24.96</v>
      </c>
      <c r="N402" s="23">
        <f t="shared" si="6"/>
        <v>1</v>
      </c>
      <c r="O402" s="31">
        <f>L402/L404</f>
        <v>0.13935570319915136</v>
      </c>
      <c r="P402" s="32">
        <f>M402/M404</f>
        <v>0.13913819053458945</v>
      </c>
    </row>
    <row r="403" spans="1:16" ht="13.15" customHeight="1" x14ac:dyDescent="0.25">
      <c r="A403" s="16">
        <v>401</v>
      </c>
      <c r="B403" s="17" t="s">
        <v>108</v>
      </c>
      <c r="C403" s="17" t="s">
        <v>147</v>
      </c>
      <c r="D403" s="17" t="s">
        <v>148</v>
      </c>
      <c r="E403" s="17" t="s">
        <v>12</v>
      </c>
      <c r="F403" s="17" t="s">
        <v>13</v>
      </c>
      <c r="G403" s="17" t="s">
        <v>160</v>
      </c>
      <c r="H403" s="17" t="s">
        <v>15</v>
      </c>
      <c r="I403" s="26" t="s">
        <v>150</v>
      </c>
      <c r="J403" s="27">
        <v>15</v>
      </c>
      <c r="K403" s="28">
        <v>119066697.73999999</v>
      </c>
      <c r="L403" s="29">
        <v>154.14999999999998</v>
      </c>
      <c r="M403" s="30">
        <v>154.42999999999995</v>
      </c>
      <c r="N403" s="23">
        <f t="shared" si="6"/>
        <v>1.0018164125851441</v>
      </c>
      <c r="O403" s="31">
        <f>L403/L404</f>
        <v>0.86064429680084842</v>
      </c>
      <c r="P403" s="32">
        <f>M403/M404</f>
        <v>0.86086180946541035</v>
      </c>
    </row>
    <row r="404" spans="1:16" ht="13.15" customHeight="1" x14ac:dyDescent="0.25">
      <c r="A404" s="16">
        <v>402</v>
      </c>
      <c r="B404" s="17" t="s">
        <v>108</v>
      </c>
      <c r="C404" s="17" t="s">
        <v>147</v>
      </c>
      <c r="D404" s="17" t="s">
        <v>148</v>
      </c>
      <c r="E404" s="17" t="s">
        <v>12</v>
      </c>
      <c r="F404" s="17" t="s">
        <v>13</v>
      </c>
      <c r="G404" s="17" t="s">
        <v>160</v>
      </c>
      <c r="H404" s="17" t="s">
        <v>15</v>
      </c>
      <c r="I404" s="26" t="s">
        <v>18</v>
      </c>
      <c r="J404" s="27">
        <v>19</v>
      </c>
      <c r="K404" s="28">
        <v>125991078.55</v>
      </c>
      <c r="L404" s="29">
        <v>179.11</v>
      </c>
      <c r="M404" s="30">
        <v>179.39</v>
      </c>
      <c r="N404" s="23">
        <f t="shared" si="6"/>
        <v>1.0015632851320415</v>
      </c>
      <c r="O404" s="31"/>
      <c r="P404" s="32"/>
    </row>
    <row r="405" spans="1:16" ht="13.15" customHeight="1" x14ac:dyDescent="0.25">
      <c r="A405" s="16">
        <v>403</v>
      </c>
      <c r="B405" s="17" t="s">
        <v>108</v>
      </c>
      <c r="C405" s="17" t="s">
        <v>147</v>
      </c>
      <c r="D405" s="17" t="s">
        <v>148</v>
      </c>
      <c r="E405" s="17" t="s">
        <v>12</v>
      </c>
      <c r="F405" s="17" t="s">
        <v>13</v>
      </c>
      <c r="G405" s="17" t="s">
        <v>161</v>
      </c>
      <c r="H405" s="17" t="s">
        <v>162</v>
      </c>
      <c r="I405" s="26" t="s">
        <v>152</v>
      </c>
      <c r="J405" s="27">
        <v>1</v>
      </c>
      <c r="K405" s="28">
        <v>1744987.42</v>
      </c>
      <c r="L405" s="29">
        <v>600</v>
      </c>
      <c r="M405" s="30">
        <v>600</v>
      </c>
      <c r="N405" s="23">
        <f t="shared" si="6"/>
        <v>1</v>
      </c>
      <c r="O405" s="31">
        <f>L405/L407</f>
        <v>1.3156452143405328E-2</v>
      </c>
      <c r="P405" s="32">
        <f>M405/M407</f>
        <v>1.0034283802993562E-2</v>
      </c>
    </row>
    <row r="406" spans="1:16" ht="13.15" customHeight="1" x14ac:dyDescent="0.25">
      <c r="A406" s="16">
        <v>404</v>
      </c>
      <c r="B406" s="17" t="s">
        <v>108</v>
      </c>
      <c r="C406" s="17" t="s">
        <v>147</v>
      </c>
      <c r="D406" s="17" t="s">
        <v>148</v>
      </c>
      <c r="E406" s="17" t="s">
        <v>12</v>
      </c>
      <c r="F406" s="17" t="s">
        <v>13</v>
      </c>
      <c r="G406" s="17" t="s">
        <v>161</v>
      </c>
      <c r="H406" s="17" t="s">
        <v>162</v>
      </c>
      <c r="I406" s="26" t="s">
        <v>150</v>
      </c>
      <c r="J406" s="27">
        <v>15</v>
      </c>
      <c r="K406" s="28">
        <v>98192910.609999985</v>
      </c>
      <c r="L406" s="29">
        <v>45005</v>
      </c>
      <c r="M406" s="30">
        <v>59194.999999999993</v>
      </c>
      <c r="N406" s="23">
        <f t="shared" si="6"/>
        <v>1.3152983001888678</v>
      </c>
      <c r="O406" s="31">
        <f>L406/L407</f>
        <v>0.98684354785659467</v>
      </c>
      <c r="P406" s="32">
        <f>M406/M407</f>
        <v>0.98996571619700635</v>
      </c>
    </row>
    <row r="407" spans="1:16" ht="13.15" customHeight="1" x14ac:dyDescent="0.25">
      <c r="A407" s="16">
        <v>405</v>
      </c>
      <c r="B407" s="17" t="s">
        <v>108</v>
      </c>
      <c r="C407" s="17" t="s">
        <v>147</v>
      </c>
      <c r="D407" s="17" t="s">
        <v>148</v>
      </c>
      <c r="E407" s="17" t="s">
        <v>12</v>
      </c>
      <c r="F407" s="17" t="s">
        <v>13</v>
      </c>
      <c r="G407" s="17" t="s">
        <v>161</v>
      </c>
      <c r="H407" s="17" t="s">
        <v>162</v>
      </c>
      <c r="I407" s="26" t="s">
        <v>18</v>
      </c>
      <c r="J407" s="27">
        <v>16</v>
      </c>
      <c r="K407" s="28">
        <v>99937898.030000001</v>
      </c>
      <c r="L407" s="29">
        <v>45605</v>
      </c>
      <c r="M407" s="30">
        <v>59795</v>
      </c>
      <c r="N407" s="23">
        <f t="shared" si="6"/>
        <v>1.3111500931915361</v>
      </c>
      <c r="O407" s="31"/>
      <c r="P407" s="32"/>
    </row>
    <row r="408" spans="1:16" ht="13.15" customHeight="1" x14ac:dyDescent="0.25">
      <c r="A408" s="16">
        <v>406</v>
      </c>
      <c r="B408" s="17" t="s">
        <v>108</v>
      </c>
      <c r="C408" s="17" t="s">
        <v>147</v>
      </c>
      <c r="D408" s="17" t="s">
        <v>148</v>
      </c>
      <c r="E408" s="17" t="s">
        <v>12</v>
      </c>
      <c r="F408" s="17" t="s">
        <v>19</v>
      </c>
      <c r="G408" s="17" t="s">
        <v>123</v>
      </c>
      <c r="H408" s="17" t="s">
        <v>49</v>
      </c>
      <c r="I408" s="26" t="s">
        <v>150</v>
      </c>
      <c r="J408" s="27">
        <v>1</v>
      </c>
      <c r="K408" s="28">
        <v>21912516.449999999</v>
      </c>
      <c r="L408" s="29">
        <v>0</v>
      </c>
      <c r="M408" s="30">
        <v>0</v>
      </c>
      <c r="N408" s="23" t="e">
        <f t="shared" si="6"/>
        <v>#DIV/0!</v>
      </c>
      <c r="O408" s="31" t="e">
        <f>L408/L409</f>
        <v>#DIV/0!</v>
      </c>
      <c r="P408" s="32" t="e">
        <f>M408/M409</f>
        <v>#DIV/0!</v>
      </c>
    </row>
    <row r="409" spans="1:16" ht="13.15" customHeight="1" x14ac:dyDescent="0.25">
      <c r="A409" s="16">
        <v>407</v>
      </c>
      <c r="B409" s="17" t="s">
        <v>108</v>
      </c>
      <c r="C409" s="17" t="s">
        <v>147</v>
      </c>
      <c r="D409" s="17" t="s">
        <v>148</v>
      </c>
      <c r="E409" s="17" t="s">
        <v>12</v>
      </c>
      <c r="F409" s="17" t="s">
        <v>19</v>
      </c>
      <c r="G409" s="17" t="s">
        <v>123</v>
      </c>
      <c r="H409" s="17" t="s">
        <v>49</v>
      </c>
      <c r="I409" s="26" t="s">
        <v>18</v>
      </c>
      <c r="J409" s="27">
        <v>1</v>
      </c>
      <c r="K409" s="28">
        <v>21912516.449999999</v>
      </c>
      <c r="L409" s="29">
        <v>0</v>
      </c>
      <c r="M409" s="30">
        <v>0</v>
      </c>
      <c r="N409" s="23" t="e">
        <f t="shared" si="6"/>
        <v>#DIV/0!</v>
      </c>
      <c r="O409" s="31"/>
      <c r="P409" s="32"/>
    </row>
    <row r="410" spans="1:16" ht="13.15" customHeight="1" x14ac:dyDescent="0.25">
      <c r="A410" s="16">
        <v>408</v>
      </c>
      <c r="B410" s="17" t="s">
        <v>108</v>
      </c>
      <c r="C410" s="17" t="s">
        <v>147</v>
      </c>
      <c r="D410" s="17" t="s">
        <v>148</v>
      </c>
      <c r="E410" s="17" t="s">
        <v>12</v>
      </c>
      <c r="F410" s="17" t="s">
        <v>19</v>
      </c>
      <c r="G410" s="17" t="s">
        <v>56</v>
      </c>
      <c r="H410" s="17" t="s">
        <v>49</v>
      </c>
      <c r="I410" s="26" t="s">
        <v>150</v>
      </c>
      <c r="J410" s="27">
        <v>7</v>
      </c>
      <c r="K410" s="28">
        <v>59817100.530000001</v>
      </c>
      <c r="L410" s="29">
        <v>10</v>
      </c>
      <c r="M410" s="30">
        <v>10</v>
      </c>
      <c r="N410" s="23">
        <f t="shared" si="6"/>
        <v>1</v>
      </c>
      <c r="O410" s="31">
        <f>L410/L411</f>
        <v>1</v>
      </c>
      <c r="P410" s="32">
        <f>M410/M411</f>
        <v>1</v>
      </c>
    </row>
    <row r="411" spans="1:16" ht="13.15" customHeight="1" x14ac:dyDescent="0.25">
      <c r="A411" s="16">
        <v>409</v>
      </c>
      <c r="B411" s="17" t="s">
        <v>108</v>
      </c>
      <c r="C411" s="17" t="s">
        <v>147</v>
      </c>
      <c r="D411" s="17" t="s">
        <v>148</v>
      </c>
      <c r="E411" s="17" t="s">
        <v>12</v>
      </c>
      <c r="F411" s="17" t="s">
        <v>19</v>
      </c>
      <c r="G411" s="17" t="s">
        <v>56</v>
      </c>
      <c r="H411" s="17" t="s">
        <v>49</v>
      </c>
      <c r="I411" s="26" t="s">
        <v>18</v>
      </c>
      <c r="J411" s="27">
        <v>7</v>
      </c>
      <c r="K411" s="28">
        <v>59817100.530000001</v>
      </c>
      <c r="L411" s="29">
        <v>10</v>
      </c>
      <c r="M411" s="30">
        <v>10</v>
      </c>
      <c r="N411" s="23">
        <f t="shared" si="6"/>
        <v>1</v>
      </c>
      <c r="O411" s="31"/>
      <c r="P411" s="32"/>
    </row>
    <row r="412" spans="1:16" ht="13.15" customHeight="1" x14ac:dyDescent="0.25">
      <c r="A412" s="16">
        <v>410</v>
      </c>
      <c r="B412" s="17" t="s">
        <v>108</v>
      </c>
      <c r="C412" s="17" t="s">
        <v>147</v>
      </c>
      <c r="D412" s="17" t="s">
        <v>148</v>
      </c>
      <c r="E412" s="17" t="s">
        <v>12</v>
      </c>
      <c r="F412" s="17" t="s">
        <v>19</v>
      </c>
      <c r="G412" s="17" t="s">
        <v>163</v>
      </c>
      <c r="H412" s="17" t="s">
        <v>39</v>
      </c>
      <c r="I412" s="26" t="s">
        <v>152</v>
      </c>
      <c r="J412" s="27">
        <v>7</v>
      </c>
      <c r="K412" s="28">
        <v>11613027.530000001</v>
      </c>
      <c r="L412" s="29">
        <v>72400</v>
      </c>
      <c r="M412" s="30">
        <v>116160.00000000003</v>
      </c>
      <c r="N412" s="23">
        <f t="shared" si="6"/>
        <v>1.6044198895027628</v>
      </c>
      <c r="O412" s="31">
        <f>L412/L415</f>
        <v>0.16940586275317282</v>
      </c>
      <c r="P412" s="32">
        <f>M412/M415</f>
        <v>0.21202535688927263</v>
      </c>
    </row>
    <row r="413" spans="1:16" ht="13.15" customHeight="1" x14ac:dyDescent="0.25">
      <c r="A413" s="16">
        <v>411</v>
      </c>
      <c r="B413" s="17" t="s">
        <v>108</v>
      </c>
      <c r="C413" s="17" t="s">
        <v>147</v>
      </c>
      <c r="D413" s="17" t="s">
        <v>148</v>
      </c>
      <c r="E413" s="17" t="s">
        <v>12</v>
      </c>
      <c r="F413" s="17" t="s">
        <v>19</v>
      </c>
      <c r="G413" s="17" t="s">
        <v>163</v>
      </c>
      <c r="H413" s="17" t="s">
        <v>39</v>
      </c>
      <c r="I413" s="26" t="s">
        <v>153</v>
      </c>
      <c r="J413" s="27">
        <v>1</v>
      </c>
      <c r="K413" s="28">
        <v>1990448.05</v>
      </c>
      <c r="L413" s="29">
        <v>2500</v>
      </c>
      <c r="M413" s="30">
        <v>8586</v>
      </c>
      <c r="N413" s="23">
        <f t="shared" si="6"/>
        <v>3.4344000000000001</v>
      </c>
      <c r="O413" s="31">
        <f>L413/L415</f>
        <v>5.8496499569465751E-3</v>
      </c>
      <c r="P413" s="32">
        <f>M413/M415</f>
        <v>1.5671915584119268E-2</v>
      </c>
    </row>
    <row r="414" spans="1:16" ht="13.15" customHeight="1" x14ac:dyDescent="0.25">
      <c r="A414" s="16">
        <v>412</v>
      </c>
      <c r="B414" s="17" t="s">
        <v>108</v>
      </c>
      <c r="C414" s="17" t="s">
        <v>147</v>
      </c>
      <c r="D414" s="17" t="s">
        <v>148</v>
      </c>
      <c r="E414" s="17" t="s">
        <v>12</v>
      </c>
      <c r="F414" s="17" t="s">
        <v>19</v>
      </c>
      <c r="G414" s="17" t="s">
        <v>163</v>
      </c>
      <c r="H414" s="17" t="s">
        <v>39</v>
      </c>
      <c r="I414" s="26" t="s">
        <v>150</v>
      </c>
      <c r="J414" s="27">
        <v>24</v>
      </c>
      <c r="K414" s="28">
        <v>138015451.69</v>
      </c>
      <c r="L414" s="29">
        <v>352476</v>
      </c>
      <c r="M414" s="30">
        <v>423112.99999999988</v>
      </c>
      <c r="N414" s="23">
        <f t="shared" si="6"/>
        <v>1.2004022968939725</v>
      </c>
      <c r="O414" s="31">
        <f>L414/L415</f>
        <v>0.82474448728988048</v>
      </c>
      <c r="P414" s="32">
        <f>M414/M415</f>
        <v>0.77230272752660778</v>
      </c>
    </row>
    <row r="415" spans="1:16" ht="13.15" customHeight="1" x14ac:dyDescent="0.25">
      <c r="A415" s="16">
        <v>413</v>
      </c>
      <c r="B415" s="17" t="s">
        <v>108</v>
      </c>
      <c r="C415" s="17" t="s">
        <v>147</v>
      </c>
      <c r="D415" s="17" t="s">
        <v>148</v>
      </c>
      <c r="E415" s="17" t="s">
        <v>12</v>
      </c>
      <c r="F415" s="17" t="s">
        <v>19</v>
      </c>
      <c r="G415" s="17" t="s">
        <v>163</v>
      </c>
      <c r="H415" s="17" t="s">
        <v>39</v>
      </c>
      <c r="I415" s="26" t="s">
        <v>18</v>
      </c>
      <c r="J415" s="27">
        <v>32</v>
      </c>
      <c r="K415" s="28">
        <v>151618927.26999998</v>
      </c>
      <c r="L415" s="29">
        <v>427376.00000000006</v>
      </c>
      <c r="M415" s="30">
        <v>547859.00000000012</v>
      </c>
      <c r="N415" s="23">
        <f t="shared" si="6"/>
        <v>1.2819133503051179</v>
      </c>
      <c r="O415" s="31"/>
      <c r="P415" s="32"/>
    </row>
    <row r="416" spans="1:16" ht="13.15" customHeight="1" x14ac:dyDescent="0.25">
      <c r="A416" s="16">
        <v>414</v>
      </c>
      <c r="B416" s="17" t="s">
        <v>108</v>
      </c>
      <c r="C416" s="17" t="s">
        <v>147</v>
      </c>
      <c r="D416" s="17" t="s">
        <v>148</v>
      </c>
      <c r="E416" s="17" t="s">
        <v>22</v>
      </c>
      <c r="F416" s="17" t="s">
        <v>13</v>
      </c>
      <c r="G416" s="17" t="s">
        <v>164</v>
      </c>
      <c r="H416" s="17" t="s">
        <v>21</v>
      </c>
      <c r="I416" s="26" t="s">
        <v>152</v>
      </c>
      <c r="J416" s="27">
        <v>2</v>
      </c>
      <c r="K416" s="28">
        <v>4411352.6400000006</v>
      </c>
      <c r="L416" s="29">
        <v>199</v>
      </c>
      <c r="M416" s="30">
        <v>199</v>
      </c>
      <c r="N416" s="23">
        <f t="shared" si="6"/>
        <v>1</v>
      </c>
      <c r="O416" s="31">
        <f>L416/L418</f>
        <v>0.17863554757630162</v>
      </c>
      <c r="P416" s="32">
        <f>M416/M418</f>
        <v>0.21536796536796537</v>
      </c>
    </row>
    <row r="417" spans="1:16" ht="13.15" customHeight="1" x14ac:dyDescent="0.25">
      <c r="A417" s="16">
        <v>415</v>
      </c>
      <c r="B417" s="17" t="s">
        <v>108</v>
      </c>
      <c r="C417" s="17" t="s">
        <v>147</v>
      </c>
      <c r="D417" s="17" t="s">
        <v>148</v>
      </c>
      <c r="E417" s="17" t="s">
        <v>22</v>
      </c>
      <c r="F417" s="17" t="s">
        <v>13</v>
      </c>
      <c r="G417" s="17" t="s">
        <v>164</v>
      </c>
      <c r="H417" s="17" t="s">
        <v>21</v>
      </c>
      <c r="I417" s="26" t="s">
        <v>150</v>
      </c>
      <c r="J417" s="27">
        <v>8</v>
      </c>
      <c r="K417" s="28">
        <v>45239183.629999995</v>
      </c>
      <c r="L417" s="29">
        <v>915.00000000000011</v>
      </c>
      <c r="M417" s="30">
        <v>725</v>
      </c>
      <c r="N417" s="23">
        <f t="shared" si="6"/>
        <v>0.79234972677595616</v>
      </c>
      <c r="O417" s="31">
        <f>L417/L418</f>
        <v>0.82136445242369849</v>
      </c>
      <c r="P417" s="32">
        <f>M417/M418</f>
        <v>0.78463203463203468</v>
      </c>
    </row>
    <row r="418" spans="1:16" ht="13.15" customHeight="1" x14ac:dyDescent="0.25">
      <c r="A418" s="16">
        <v>416</v>
      </c>
      <c r="B418" s="17" t="s">
        <v>108</v>
      </c>
      <c r="C418" s="17" t="s">
        <v>147</v>
      </c>
      <c r="D418" s="17" t="s">
        <v>148</v>
      </c>
      <c r="E418" s="17" t="s">
        <v>22</v>
      </c>
      <c r="F418" s="17" t="s">
        <v>13</v>
      </c>
      <c r="G418" s="17" t="s">
        <v>164</v>
      </c>
      <c r="H418" s="17" t="s">
        <v>21</v>
      </c>
      <c r="I418" s="26" t="s">
        <v>18</v>
      </c>
      <c r="J418" s="27">
        <v>10</v>
      </c>
      <c r="K418" s="28">
        <v>49650536.269999996</v>
      </c>
      <c r="L418" s="29">
        <v>1114</v>
      </c>
      <c r="M418" s="30">
        <v>924</v>
      </c>
      <c r="N418" s="23">
        <f t="shared" si="6"/>
        <v>0.82944344703770201</v>
      </c>
      <c r="O418" s="31"/>
      <c r="P418" s="32"/>
    </row>
    <row r="419" spans="1:16" ht="13.15" customHeight="1" x14ac:dyDescent="0.25">
      <c r="A419" s="16">
        <v>417</v>
      </c>
      <c r="B419" s="17" t="s">
        <v>108</v>
      </c>
      <c r="C419" s="17" t="s">
        <v>147</v>
      </c>
      <c r="D419" s="17" t="s">
        <v>148</v>
      </c>
      <c r="E419" s="17" t="s">
        <v>22</v>
      </c>
      <c r="F419" s="17" t="s">
        <v>19</v>
      </c>
      <c r="G419" s="17" t="s">
        <v>165</v>
      </c>
      <c r="H419" s="17" t="s">
        <v>15</v>
      </c>
      <c r="I419" s="26" t="s">
        <v>152</v>
      </c>
      <c r="J419" s="27">
        <v>4</v>
      </c>
      <c r="K419" s="28">
        <v>5718595.71</v>
      </c>
      <c r="L419" s="29">
        <v>28.45</v>
      </c>
      <c r="M419" s="30">
        <v>28.45</v>
      </c>
      <c r="N419" s="23">
        <f t="shared" si="6"/>
        <v>1</v>
      </c>
      <c r="O419" s="31">
        <f>L419/L422</f>
        <v>0.17513080947983989</v>
      </c>
      <c r="P419" s="32">
        <f>M419/M422</f>
        <v>0.17473283380420096</v>
      </c>
    </row>
    <row r="420" spans="1:16" ht="13.15" customHeight="1" x14ac:dyDescent="0.25">
      <c r="A420" s="16">
        <v>418</v>
      </c>
      <c r="B420" s="17" t="s">
        <v>108</v>
      </c>
      <c r="C420" s="17" t="s">
        <v>147</v>
      </c>
      <c r="D420" s="17" t="s">
        <v>148</v>
      </c>
      <c r="E420" s="17" t="s">
        <v>22</v>
      </c>
      <c r="F420" s="17" t="s">
        <v>19</v>
      </c>
      <c r="G420" s="17" t="s">
        <v>165</v>
      </c>
      <c r="H420" s="17" t="s">
        <v>15</v>
      </c>
      <c r="I420" s="26" t="s">
        <v>153</v>
      </c>
      <c r="J420" s="27">
        <v>1</v>
      </c>
      <c r="K420" s="28">
        <v>1990448.05</v>
      </c>
      <c r="L420" s="29">
        <v>8.17</v>
      </c>
      <c r="M420" s="30">
        <v>8.17</v>
      </c>
      <c r="N420" s="23">
        <f t="shared" si="6"/>
        <v>1</v>
      </c>
      <c r="O420" s="31">
        <f>L420/L422</f>
        <v>5.0292397660818701E-2</v>
      </c>
      <c r="P420" s="32">
        <f>M420/M422</f>
        <v>5.017811079719936E-2</v>
      </c>
    </row>
    <row r="421" spans="1:16" ht="13.15" customHeight="1" x14ac:dyDescent="0.25">
      <c r="A421" s="16">
        <v>419</v>
      </c>
      <c r="B421" s="17" t="s">
        <v>108</v>
      </c>
      <c r="C421" s="17" t="s">
        <v>147</v>
      </c>
      <c r="D421" s="17" t="s">
        <v>148</v>
      </c>
      <c r="E421" s="17" t="s">
        <v>22</v>
      </c>
      <c r="F421" s="17" t="s">
        <v>19</v>
      </c>
      <c r="G421" s="17" t="s">
        <v>165</v>
      </c>
      <c r="H421" s="17" t="s">
        <v>15</v>
      </c>
      <c r="I421" s="26" t="s">
        <v>150</v>
      </c>
      <c r="J421" s="27">
        <v>19</v>
      </c>
      <c r="K421" s="28">
        <v>104306886.21000001</v>
      </c>
      <c r="L421" s="29">
        <v>125.83</v>
      </c>
      <c r="M421" s="30">
        <v>126.19999999999999</v>
      </c>
      <c r="N421" s="23">
        <f t="shared" si="6"/>
        <v>1.0029404752443773</v>
      </c>
      <c r="O421" s="31">
        <f>L421/L422</f>
        <v>0.77457679285934111</v>
      </c>
      <c r="P421" s="32">
        <f>M421/M422</f>
        <v>0.77508905539859962</v>
      </c>
    </row>
    <row r="422" spans="1:16" ht="13.15" customHeight="1" x14ac:dyDescent="0.25">
      <c r="A422" s="16">
        <v>420</v>
      </c>
      <c r="B422" s="17" t="s">
        <v>108</v>
      </c>
      <c r="C422" s="17" t="s">
        <v>147</v>
      </c>
      <c r="D422" s="17" t="s">
        <v>148</v>
      </c>
      <c r="E422" s="17" t="s">
        <v>22</v>
      </c>
      <c r="F422" s="17" t="s">
        <v>19</v>
      </c>
      <c r="G422" s="17" t="s">
        <v>165</v>
      </c>
      <c r="H422" s="17" t="s">
        <v>15</v>
      </c>
      <c r="I422" s="26" t="s">
        <v>18</v>
      </c>
      <c r="J422" s="27">
        <v>24</v>
      </c>
      <c r="K422" s="28">
        <v>112015929.97</v>
      </c>
      <c r="L422" s="29">
        <v>162.45000000000005</v>
      </c>
      <c r="M422" s="30">
        <v>162.82</v>
      </c>
      <c r="N422" s="23">
        <f t="shared" si="6"/>
        <v>1.0022776238842717</v>
      </c>
      <c r="O422" s="31"/>
      <c r="P422" s="32"/>
    </row>
    <row r="423" spans="1:16" ht="13.15" customHeight="1" x14ac:dyDescent="0.25">
      <c r="A423" s="16">
        <v>421</v>
      </c>
      <c r="B423" s="17" t="s">
        <v>166</v>
      </c>
      <c r="C423" s="17" t="s">
        <v>167</v>
      </c>
      <c r="D423" s="17" t="s">
        <v>168</v>
      </c>
      <c r="E423" s="17" t="s">
        <v>12</v>
      </c>
      <c r="F423" s="17" t="s">
        <v>13</v>
      </c>
      <c r="G423" s="17" t="s">
        <v>37</v>
      </c>
      <c r="H423" s="17" t="s">
        <v>21</v>
      </c>
      <c r="I423" s="26" t="s">
        <v>169</v>
      </c>
      <c r="J423" s="27">
        <v>16</v>
      </c>
      <c r="K423" s="28">
        <v>10751295.18</v>
      </c>
      <c r="L423" s="29">
        <v>0</v>
      </c>
      <c r="M423" s="30">
        <v>0</v>
      </c>
      <c r="N423" s="23" t="e">
        <f t="shared" si="6"/>
        <v>#DIV/0!</v>
      </c>
      <c r="O423" s="31">
        <f>L423/L427</f>
        <v>0</v>
      </c>
      <c r="P423" s="32">
        <f>M423/M427</f>
        <v>0</v>
      </c>
    </row>
    <row r="424" spans="1:16" ht="13.15" customHeight="1" x14ac:dyDescent="0.25">
      <c r="A424" s="16">
        <v>422</v>
      </c>
      <c r="B424" s="17" t="s">
        <v>166</v>
      </c>
      <c r="C424" s="17" t="s">
        <v>167</v>
      </c>
      <c r="D424" s="17" t="s">
        <v>168</v>
      </c>
      <c r="E424" s="17" t="s">
        <v>12</v>
      </c>
      <c r="F424" s="17" t="s">
        <v>13</v>
      </c>
      <c r="G424" s="17" t="s">
        <v>37</v>
      </c>
      <c r="H424" s="17" t="s">
        <v>21</v>
      </c>
      <c r="I424" s="26" t="s">
        <v>170</v>
      </c>
      <c r="J424" s="27">
        <v>7</v>
      </c>
      <c r="K424" s="28">
        <v>4797873.3599999994</v>
      </c>
      <c r="L424" s="29">
        <v>0</v>
      </c>
      <c r="M424" s="30">
        <v>0</v>
      </c>
      <c r="N424" s="23" t="e">
        <f t="shared" si="6"/>
        <v>#DIV/0!</v>
      </c>
      <c r="O424" s="31">
        <f>L424/L427</f>
        <v>0</v>
      </c>
      <c r="P424" s="32">
        <f>M424/M427</f>
        <v>0</v>
      </c>
    </row>
    <row r="425" spans="1:16" ht="13.15" customHeight="1" x14ac:dyDescent="0.25">
      <c r="A425" s="16">
        <v>423</v>
      </c>
      <c r="B425" s="17" t="s">
        <v>166</v>
      </c>
      <c r="C425" s="17" t="s">
        <v>167</v>
      </c>
      <c r="D425" s="17" t="s">
        <v>168</v>
      </c>
      <c r="E425" s="17" t="s">
        <v>12</v>
      </c>
      <c r="F425" s="17" t="s">
        <v>13</v>
      </c>
      <c r="G425" s="17" t="s">
        <v>37</v>
      </c>
      <c r="H425" s="17" t="s">
        <v>21</v>
      </c>
      <c r="I425" s="26" t="s">
        <v>171</v>
      </c>
      <c r="J425" s="27">
        <v>185</v>
      </c>
      <c r="K425" s="28">
        <v>210835254.73000005</v>
      </c>
      <c r="L425" s="29">
        <v>2</v>
      </c>
      <c r="M425" s="30">
        <v>3.0000000000000027</v>
      </c>
      <c r="N425" s="23">
        <f t="shared" si="6"/>
        <v>1.5000000000000013</v>
      </c>
      <c r="O425" s="31">
        <f>L425/L427</f>
        <v>1.0000000000000002</v>
      </c>
      <c r="P425" s="32">
        <f>M425/M427</f>
        <v>0.99999999999999989</v>
      </c>
    </row>
    <row r="426" spans="1:16" ht="13.15" customHeight="1" x14ac:dyDescent="0.25">
      <c r="A426" s="16">
        <v>424</v>
      </c>
      <c r="B426" s="17" t="s">
        <v>166</v>
      </c>
      <c r="C426" s="17" t="s">
        <v>167</v>
      </c>
      <c r="D426" s="17" t="s">
        <v>168</v>
      </c>
      <c r="E426" s="17" t="s">
        <v>12</v>
      </c>
      <c r="F426" s="17" t="s">
        <v>13</v>
      </c>
      <c r="G426" s="17" t="s">
        <v>37</v>
      </c>
      <c r="H426" s="17" t="s">
        <v>21</v>
      </c>
      <c r="I426" s="26" t="s">
        <v>172</v>
      </c>
      <c r="J426" s="27">
        <v>2</v>
      </c>
      <c r="K426" s="28">
        <v>2187507.7800000003</v>
      </c>
      <c r="L426" s="29">
        <v>0</v>
      </c>
      <c r="M426" s="30">
        <v>0</v>
      </c>
      <c r="N426" s="23" t="e">
        <f t="shared" si="6"/>
        <v>#DIV/0!</v>
      </c>
      <c r="O426" s="31">
        <f>L426/L427</f>
        <v>0</v>
      </c>
      <c r="P426" s="32">
        <f>M426/M427</f>
        <v>0</v>
      </c>
    </row>
    <row r="427" spans="1:16" ht="13.15" customHeight="1" x14ac:dyDescent="0.25">
      <c r="A427" s="16">
        <v>425</v>
      </c>
      <c r="B427" s="17" t="s">
        <v>166</v>
      </c>
      <c r="C427" s="17" t="s">
        <v>167</v>
      </c>
      <c r="D427" s="17" t="s">
        <v>168</v>
      </c>
      <c r="E427" s="17" t="s">
        <v>12</v>
      </c>
      <c r="F427" s="17" t="s">
        <v>13</v>
      </c>
      <c r="G427" s="17" t="s">
        <v>37</v>
      </c>
      <c r="H427" s="17" t="s">
        <v>21</v>
      </c>
      <c r="I427" s="26" t="s">
        <v>18</v>
      </c>
      <c r="J427" s="27">
        <v>210</v>
      </c>
      <c r="K427" s="28">
        <v>228571931.05000007</v>
      </c>
      <c r="L427" s="29">
        <v>1.9999999999999996</v>
      </c>
      <c r="M427" s="30">
        <v>3.0000000000000031</v>
      </c>
      <c r="N427" s="23">
        <f t="shared" si="6"/>
        <v>1.5000000000000018</v>
      </c>
      <c r="O427" s="31"/>
      <c r="P427" s="32"/>
    </row>
    <row r="428" spans="1:16" ht="13.15" customHeight="1" x14ac:dyDescent="0.25">
      <c r="A428" s="16">
        <v>426</v>
      </c>
      <c r="B428" s="17" t="s">
        <v>166</v>
      </c>
      <c r="C428" s="17" t="s">
        <v>167</v>
      </c>
      <c r="D428" s="17" t="s">
        <v>168</v>
      </c>
      <c r="E428" s="17" t="s">
        <v>12</v>
      </c>
      <c r="F428" s="17" t="s">
        <v>13</v>
      </c>
      <c r="G428" s="17" t="s">
        <v>173</v>
      </c>
      <c r="H428" s="17" t="s">
        <v>39</v>
      </c>
      <c r="I428" s="26" t="s">
        <v>169</v>
      </c>
      <c r="J428" s="27">
        <v>16</v>
      </c>
      <c r="K428" s="28">
        <v>10751295.18</v>
      </c>
      <c r="L428" s="29">
        <v>870.99999999999989</v>
      </c>
      <c r="M428" s="30">
        <v>986</v>
      </c>
      <c r="N428" s="23">
        <f t="shared" si="6"/>
        <v>1.1320321469575203</v>
      </c>
      <c r="O428" s="31">
        <f>L428/L432</f>
        <v>6.1424541607898432E-2</v>
      </c>
      <c r="P428" s="32">
        <f>M428/M432</f>
        <v>6.1041292639138288E-2</v>
      </c>
    </row>
    <row r="429" spans="1:16" ht="13.15" customHeight="1" x14ac:dyDescent="0.25">
      <c r="A429" s="16">
        <v>427</v>
      </c>
      <c r="B429" s="17" t="s">
        <v>166</v>
      </c>
      <c r="C429" s="17" t="s">
        <v>167</v>
      </c>
      <c r="D429" s="17" t="s">
        <v>168</v>
      </c>
      <c r="E429" s="17" t="s">
        <v>12</v>
      </c>
      <c r="F429" s="17" t="s">
        <v>13</v>
      </c>
      <c r="G429" s="17" t="s">
        <v>173</v>
      </c>
      <c r="H429" s="17" t="s">
        <v>39</v>
      </c>
      <c r="I429" s="26" t="s">
        <v>170</v>
      </c>
      <c r="J429" s="27">
        <v>7</v>
      </c>
      <c r="K429" s="28">
        <v>4797873.3599999994</v>
      </c>
      <c r="L429" s="29">
        <v>434</v>
      </c>
      <c r="M429" s="30">
        <v>590</v>
      </c>
      <c r="N429" s="23">
        <f t="shared" si="6"/>
        <v>1.3594470046082949</v>
      </c>
      <c r="O429" s="31">
        <f>L429/L432</f>
        <v>3.0606488011283493E-2</v>
      </c>
      <c r="P429" s="32">
        <f>M429/M432</f>
        <v>3.6525722775954957E-2</v>
      </c>
    </row>
    <row r="430" spans="1:16" ht="13.15" customHeight="1" x14ac:dyDescent="0.25">
      <c r="A430" s="16">
        <v>428</v>
      </c>
      <c r="B430" s="17" t="s">
        <v>166</v>
      </c>
      <c r="C430" s="17" t="s">
        <v>167</v>
      </c>
      <c r="D430" s="17" t="s">
        <v>168</v>
      </c>
      <c r="E430" s="17" t="s">
        <v>12</v>
      </c>
      <c r="F430" s="17" t="s">
        <v>13</v>
      </c>
      <c r="G430" s="17" t="s">
        <v>173</v>
      </c>
      <c r="H430" s="17" t="s">
        <v>39</v>
      </c>
      <c r="I430" s="26" t="s">
        <v>171</v>
      </c>
      <c r="J430" s="27">
        <v>178</v>
      </c>
      <c r="K430" s="28">
        <v>203402550.55000004</v>
      </c>
      <c r="L430" s="29">
        <v>12665.999999999993</v>
      </c>
      <c r="M430" s="30">
        <v>14367.999999999993</v>
      </c>
      <c r="N430" s="23">
        <f t="shared" si="6"/>
        <v>1.1343754934470236</v>
      </c>
      <c r="O430" s="31">
        <f>L430/L432</f>
        <v>0.89322990126939283</v>
      </c>
      <c r="P430" s="32">
        <f>M430/M432</f>
        <v>0.88949421160156028</v>
      </c>
    </row>
    <row r="431" spans="1:16" ht="13.15" customHeight="1" x14ac:dyDescent="0.25">
      <c r="A431" s="16">
        <v>429</v>
      </c>
      <c r="B431" s="17" t="s">
        <v>166</v>
      </c>
      <c r="C431" s="17" t="s">
        <v>167</v>
      </c>
      <c r="D431" s="17" t="s">
        <v>168</v>
      </c>
      <c r="E431" s="17" t="s">
        <v>12</v>
      </c>
      <c r="F431" s="17" t="s">
        <v>13</v>
      </c>
      <c r="G431" s="17" t="s">
        <v>173</v>
      </c>
      <c r="H431" s="17" t="s">
        <v>39</v>
      </c>
      <c r="I431" s="26" t="s">
        <v>172</v>
      </c>
      <c r="J431" s="27">
        <v>2</v>
      </c>
      <c r="K431" s="28">
        <v>2187507.7800000003</v>
      </c>
      <c r="L431" s="29">
        <v>209</v>
      </c>
      <c r="M431" s="30">
        <v>209</v>
      </c>
      <c r="N431" s="23">
        <f t="shared" si="6"/>
        <v>1</v>
      </c>
      <c r="O431" s="31">
        <f>L431/L432</f>
        <v>1.473906911142454E-2</v>
      </c>
      <c r="P431" s="32">
        <f>M431/M432</f>
        <v>1.2938772983346758E-2</v>
      </c>
    </row>
    <row r="432" spans="1:16" ht="13.15" customHeight="1" x14ac:dyDescent="0.25">
      <c r="A432" s="16">
        <v>430</v>
      </c>
      <c r="B432" s="17" t="s">
        <v>166</v>
      </c>
      <c r="C432" s="17" t="s">
        <v>167</v>
      </c>
      <c r="D432" s="17" t="s">
        <v>168</v>
      </c>
      <c r="E432" s="17" t="s">
        <v>12</v>
      </c>
      <c r="F432" s="17" t="s">
        <v>13</v>
      </c>
      <c r="G432" s="17" t="s">
        <v>173</v>
      </c>
      <c r="H432" s="17" t="s">
        <v>39</v>
      </c>
      <c r="I432" s="26" t="s">
        <v>18</v>
      </c>
      <c r="J432" s="27">
        <v>203</v>
      </c>
      <c r="K432" s="28">
        <v>221139226.87000003</v>
      </c>
      <c r="L432" s="29">
        <v>14180.000000000002</v>
      </c>
      <c r="M432" s="30">
        <v>16152.999999999987</v>
      </c>
      <c r="N432" s="23">
        <f t="shared" si="6"/>
        <v>1.1391396332863177</v>
      </c>
      <c r="O432" s="31"/>
      <c r="P432" s="32"/>
    </row>
    <row r="433" spans="1:16" ht="13.15" customHeight="1" x14ac:dyDescent="0.25">
      <c r="A433" s="16">
        <v>431</v>
      </c>
      <c r="B433" s="17" t="s">
        <v>166</v>
      </c>
      <c r="C433" s="17" t="s">
        <v>167</v>
      </c>
      <c r="D433" s="17" t="s">
        <v>168</v>
      </c>
      <c r="E433" s="17" t="s">
        <v>12</v>
      </c>
      <c r="F433" s="17" t="s">
        <v>13</v>
      </c>
      <c r="G433" s="17" t="s">
        <v>174</v>
      </c>
      <c r="H433" s="17" t="s">
        <v>39</v>
      </c>
      <c r="I433" s="26" t="s">
        <v>169</v>
      </c>
      <c r="J433" s="27">
        <v>10</v>
      </c>
      <c r="K433" s="28">
        <v>7450084.7400000002</v>
      </c>
      <c r="L433" s="29">
        <v>109</v>
      </c>
      <c r="M433" s="30">
        <v>111</v>
      </c>
      <c r="N433" s="23">
        <f t="shared" si="6"/>
        <v>1.0183486238532109</v>
      </c>
      <c r="O433" s="31">
        <f>L433/L436</f>
        <v>2.4466891133557801E-2</v>
      </c>
      <c r="P433" s="32">
        <f>M433/M436</f>
        <v>2.5922466137319009E-2</v>
      </c>
    </row>
    <row r="434" spans="1:16" ht="13.15" customHeight="1" x14ac:dyDescent="0.25">
      <c r="A434" s="16">
        <v>432</v>
      </c>
      <c r="B434" s="17" t="s">
        <v>166</v>
      </c>
      <c r="C434" s="17" t="s">
        <v>167</v>
      </c>
      <c r="D434" s="17" t="s">
        <v>168</v>
      </c>
      <c r="E434" s="17" t="s">
        <v>12</v>
      </c>
      <c r="F434" s="17" t="s">
        <v>13</v>
      </c>
      <c r="G434" s="17" t="s">
        <v>174</v>
      </c>
      <c r="H434" s="17" t="s">
        <v>39</v>
      </c>
      <c r="I434" s="26" t="s">
        <v>170</v>
      </c>
      <c r="J434" s="27">
        <v>3</v>
      </c>
      <c r="K434" s="28">
        <v>2404781.8499999996</v>
      </c>
      <c r="L434" s="29">
        <v>33</v>
      </c>
      <c r="M434" s="30">
        <v>51</v>
      </c>
      <c r="N434" s="23">
        <f t="shared" si="6"/>
        <v>1.5454545454545454</v>
      </c>
      <c r="O434" s="31">
        <f>L434/L436</f>
        <v>7.4074074074074077E-3</v>
      </c>
      <c r="P434" s="32">
        <f>M434/M436</f>
        <v>1.1910322279308735E-2</v>
      </c>
    </row>
    <row r="435" spans="1:16" ht="13.15" customHeight="1" x14ac:dyDescent="0.25">
      <c r="A435" s="16">
        <v>433</v>
      </c>
      <c r="B435" s="17" t="s">
        <v>166</v>
      </c>
      <c r="C435" s="17" t="s">
        <v>167</v>
      </c>
      <c r="D435" s="17" t="s">
        <v>168</v>
      </c>
      <c r="E435" s="17" t="s">
        <v>12</v>
      </c>
      <c r="F435" s="17" t="s">
        <v>13</v>
      </c>
      <c r="G435" s="17" t="s">
        <v>174</v>
      </c>
      <c r="H435" s="17" t="s">
        <v>39</v>
      </c>
      <c r="I435" s="26" t="s">
        <v>171</v>
      </c>
      <c r="J435" s="27">
        <v>144</v>
      </c>
      <c r="K435" s="28">
        <v>179653198.39999995</v>
      </c>
      <c r="L435" s="29">
        <v>4313.0000000000009</v>
      </c>
      <c r="M435" s="30">
        <v>4119.9999999999973</v>
      </c>
      <c r="N435" s="23">
        <f t="shared" si="6"/>
        <v>0.955251565035937</v>
      </c>
      <c r="O435" s="31">
        <f>L435/L436</f>
        <v>0.96812570145903498</v>
      </c>
      <c r="P435" s="32">
        <f>M435/M436</f>
        <v>0.9621672115833716</v>
      </c>
    </row>
    <row r="436" spans="1:16" ht="13.15" customHeight="1" x14ac:dyDescent="0.25">
      <c r="A436" s="16">
        <v>434</v>
      </c>
      <c r="B436" s="17" t="s">
        <v>166</v>
      </c>
      <c r="C436" s="17" t="s">
        <v>167</v>
      </c>
      <c r="D436" s="17" t="s">
        <v>168</v>
      </c>
      <c r="E436" s="17" t="s">
        <v>12</v>
      </c>
      <c r="F436" s="17" t="s">
        <v>13</v>
      </c>
      <c r="G436" s="17" t="s">
        <v>174</v>
      </c>
      <c r="H436" s="17" t="s">
        <v>39</v>
      </c>
      <c r="I436" s="26" t="s">
        <v>18</v>
      </c>
      <c r="J436" s="27">
        <v>157</v>
      </c>
      <c r="K436" s="28">
        <v>189508064.99000004</v>
      </c>
      <c r="L436" s="29">
        <v>4455</v>
      </c>
      <c r="M436" s="30">
        <v>4282</v>
      </c>
      <c r="N436" s="23">
        <f t="shared" si="6"/>
        <v>0.96116722783389452</v>
      </c>
      <c r="O436" s="31"/>
      <c r="P436" s="32"/>
    </row>
    <row r="437" spans="1:16" ht="13.15" customHeight="1" x14ac:dyDescent="0.25">
      <c r="A437" s="16">
        <v>435</v>
      </c>
      <c r="B437" s="17" t="s">
        <v>166</v>
      </c>
      <c r="C437" s="17" t="s">
        <v>167</v>
      </c>
      <c r="D437" s="17" t="s">
        <v>168</v>
      </c>
      <c r="E437" s="17" t="s">
        <v>12</v>
      </c>
      <c r="F437" s="17" t="s">
        <v>13</v>
      </c>
      <c r="G437" s="17" t="s">
        <v>175</v>
      </c>
      <c r="H437" s="17" t="s">
        <v>39</v>
      </c>
      <c r="I437" s="26" t="s">
        <v>169</v>
      </c>
      <c r="J437" s="27">
        <v>12</v>
      </c>
      <c r="K437" s="28">
        <v>8806917.3499999978</v>
      </c>
      <c r="L437" s="29">
        <v>180</v>
      </c>
      <c r="M437" s="30">
        <v>293</v>
      </c>
      <c r="N437" s="23">
        <f t="shared" si="6"/>
        <v>1.6277777777777778</v>
      </c>
      <c r="O437" s="31">
        <f>L437/L440</f>
        <v>4.1666666666666664E-2</v>
      </c>
      <c r="P437" s="32">
        <f>M437/M440</f>
        <v>4.5426356589147288E-2</v>
      </c>
    </row>
    <row r="438" spans="1:16" ht="13.15" customHeight="1" x14ac:dyDescent="0.25">
      <c r="A438" s="16">
        <v>436</v>
      </c>
      <c r="B438" s="17" t="s">
        <v>166</v>
      </c>
      <c r="C438" s="17" t="s">
        <v>167</v>
      </c>
      <c r="D438" s="17" t="s">
        <v>168</v>
      </c>
      <c r="E438" s="17" t="s">
        <v>12</v>
      </c>
      <c r="F438" s="17" t="s">
        <v>13</v>
      </c>
      <c r="G438" s="17" t="s">
        <v>175</v>
      </c>
      <c r="H438" s="17" t="s">
        <v>39</v>
      </c>
      <c r="I438" s="26" t="s">
        <v>170</v>
      </c>
      <c r="J438" s="27">
        <v>6</v>
      </c>
      <c r="K438" s="28">
        <v>4441305.8800000008</v>
      </c>
      <c r="L438" s="29">
        <v>203</v>
      </c>
      <c r="M438" s="30">
        <v>216</v>
      </c>
      <c r="N438" s="23">
        <f t="shared" si="6"/>
        <v>1.0640394088669951</v>
      </c>
      <c r="O438" s="31">
        <f>L438/L440</f>
        <v>4.6990740740740743E-2</v>
      </c>
      <c r="P438" s="32">
        <f>M438/M440</f>
        <v>3.3488372093023258E-2</v>
      </c>
    </row>
    <row r="439" spans="1:16" ht="13.15" customHeight="1" x14ac:dyDescent="0.25">
      <c r="A439" s="16">
        <v>437</v>
      </c>
      <c r="B439" s="17" t="s">
        <v>166</v>
      </c>
      <c r="C439" s="17" t="s">
        <v>167</v>
      </c>
      <c r="D439" s="17" t="s">
        <v>168</v>
      </c>
      <c r="E439" s="17" t="s">
        <v>12</v>
      </c>
      <c r="F439" s="17" t="s">
        <v>13</v>
      </c>
      <c r="G439" s="17" t="s">
        <v>175</v>
      </c>
      <c r="H439" s="17" t="s">
        <v>39</v>
      </c>
      <c r="I439" s="26" t="s">
        <v>171</v>
      </c>
      <c r="J439" s="27">
        <v>163</v>
      </c>
      <c r="K439" s="28">
        <v>188527781.71999997</v>
      </c>
      <c r="L439" s="29">
        <v>3937.0000000000005</v>
      </c>
      <c r="M439" s="30">
        <v>5941.0000000000009</v>
      </c>
      <c r="N439" s="23">
        <f t="shared" si="6"/>
        <v>1.5090170180340361</v>
      </c>
      <c r="O439" s="31">
        <f>L439/L440</f>
        <v>0.91134259259259265</v>
      </c>
      <c r="P439" s="32">
        <f>M439/M440</f>
        <v>0.92108527131782958</v>
      </c>
    </row>
    <row r="440" spans="1:16" ht="13.15" customHeight="1" x14ac:dyDescent="0.25">
      <c r="A440" s="16">
        <v>438</v>
      </c>
      <c r="B440" s="17" t="s">
        <v>166</v>
      </c>
      <c r="C440" s="17" t="s">
        <v>167</v>
      </c>
      <c r="D440" s="17" t="s">
        <v>168</v>
      </c>
      <c r="E440" s="17" t="s">
        <v>12</v>
      </c>
      <c r="F440" s="17" t="s">
        <v>13</v>
      </c>
      <c r="G440" s="17" t="s">
        <v>175</v>
      </c>
      <c r="H440" s="17" t="s">
        <v>39</v>
      </c>
      <c r="I440" s="26" t="s">
        <v>18</v>
      </c>
      <c r="J440" s="27">
        <v>181</v>
      </c>
      <c r="K440" s="28">
        <v>201776004.94999999</v>
      </c>
      <c r="L440" s="29">
        <v>4320</v>
      </c>
      <c r="M440" s="30">
        <v>6450</v>
      </c>
      <c r="N440" s="23">
        <f t="shared" si="6"/>
        <v>1.4930555555555556</v>
      </c>
      <c r="O440" s="31"/>
      <c r="P440" s="32"/>
    </row>
    <row r="441" spans="1:16" ht="13.15" customHeight="1" x14ac:dyDescent="0.25">
      <c r="A441" s="16">
        <v>439</v>
      </c>
      <c r="B441" s="17" t="s">
        <v>166</v>
      </c>
      <c r="C441" s="17" t="s">
        <v>167</v>
      </c>
      <c r="D441" s="17" t="s">
        <v>168</v>
      </c>
      <c r="E441" s="17" t="s">
        <v>12</v>
      </c>
      <c r="F441" s="17" t="s">
        <v>13</v>
      </c>
      <c r="G441" s="17" t="s">
        <v>176</v>
      </c>
      <c r="H441" s="17" t="s">
        <v>39</v>
      </c>
      <c r="I441" s="26" t="s">
        <v>169</v>
      </c>
      <c r="J441" s="27">
        <v>15</v>
      </c>
      <c r="K441" s="28">
        <v>10597591.549999999</v>
      </c>
      <c r="L441" s="29">
        <v>636.99999999999989</v>
      </c>
      <c r="M441" s="30">
        <v>775.00000000000023</v>
      </c>
      <c r="N441" s="23">
        <f t="shared" si="6"/>
        <v>1.2166405023547886</v>
      </c>
      <c r="O441" s="31">
        <f>L441/L444</f>
        <v>4.7216662960492171E-2</v>
      </c>
      <c r="P441" s="32">
        <f>M441/M444</f>
        <v>4.5660755317268584E-2</v>
      </c>
    </row>
    <row r="442" spans="1:16" ht="13.15" customHeight="1" x14ac:dyDescent="0.25">
      <c r="A442" s="16">
        <v>440</v>
      </c>
      <c r="B442" s="17" t="s">
        <v>166</v>
      </c>
      <c r="C442" s="17" t="s">
        <v>167</v>
      </c>
      <c r="D442" s="17" t="s">
        <v>168</v>
      </c>
      <c r="E442" s="17" t="s">
        <v>12</v>
      </c>
      <c r="F442" s="17" t="s">
        <v>13</v>
      </c>
      <c r="G442" s="17" t="s">
        <v>176</v>
      </c>
      <c r="H442" s="17" t="s">
        <v>39</v>
      </c>
      <c r="I442" s="26" t="s">
        <v>170</v>
      </c>
      <c r="J442" s="27">
        <v>7</v>
      </c>
      <c r="K442" s="28">
        <v>4797873.3599999994</v>
      </c>
      <c r="L442" s="29">
        <v>396</v>
      </c>
      <c r="M442" s="30">
        <v>479</v>
      </c>
      <c r="N442" s="23">
        <f t="shared" si="6"/>
        <v>1.2095959595959596</v>
      </c>
      <c r="O442" s="31">
        <f>L442/L444</f>
        <v>2.9352901934623081E-2</v>
      </c>
      <c r="P442" s="32">
        <f>M442/M444</f>
        <v>2.8221292641253736E-2</v>
      </c>
    </row>
    <row r="443" spans="1:16" ht="13.15" customHeight="1" x14ac:dyDescent="0.25">
      <c r="A443" s="16">
        <v>441</v>
      </c>
      <c r="B443" s="17" t="s">
        <v>166</v>
      </c>
      <c r="C443" s="17" t="s">
        <v>167</v>
      </c>
      <c r="D443" s="17" t="s">
        <v>168</v>
      </c>
      <c r="E443" s="17" t="s">
        <v>12</v>
      </c>
      <c r="F443" s="17" t="s">
        <v>13</v>
      </c>
      <c r="G443" s="17" t="s">
        <v>176</v>
      </c>
      <c r="H443" s="17" t="s">
        <v>39</v>
      </c>
      <c r="I443" s="26" t="s">
        <v>171</v>
      </c>
      <c r="J443" s="27">
        <v>174</v>
      </c>
      <c r="K443" s="28">
        <v>201267051.44</v>
      </c>
      <c r="L443" s="29">
        <v>12457.999999999989</v>
      </c>
      <c r="M443" s="30">
        <v>15719</v>
      </c>
      <c r="N443" s="23">
        <f t="shared" si="6"/>
        <v>1.2617595119601874</v>
      </c>
      <c r="O443" s="31">
        <f>L443/L444</f>
        <v>0.92343043510488398</v>
      </c>
      <c r="P443" s="32">
        <f>M443/M444</f>
        <v>0.92611795204147707</v>
      </c>
    </row>
    <row r="444" spans="1:16" ht="13.15" customHeight="1" x14ac:dyDescent="0.25">
      <c r="A444" s="16">
        <v>442</v>
      </c>
      <c r="B444" s="17" t="s">
        <v>166</v>
      </c>
      <c r="C444" s="17" t="s">
        <v>167</v>
      </c>
      <c r="D444" s="17" t="s">
        <v>168</v>
      </c>
      <c r="E444" s="17" t="s">
        <v>12</v>
      </c>
      <c r="F444" s="17" t="s">
        <v>13</v>
      </c>
      <c r="G444" s="17" t="s">
        <v>176</v>
      </c>
      <c r="H444" s="17" t="s">
        <v>39</v>
      </c>
      <c r="I444" s="26" t="s">
        <v>18</v>
      </c>
      <c r="J444" s="27">
        <v>196</v>
      </c>
      <c r="K444" s="28">
        <v>216662516.34999985</v>
      </c>
      <c r="L444" s="29">
        <v>13491</v>
      </c>
      <c r="M444" s="30">
        <v>16973.000000000011</v>
      </c>
      <c r="N444" s="23">
        <f t="shared" si="6"/>
        <v>1.2580979912534289</v>
      </c>
      <c r="O444" s="31"/>
      <c r="P444" s="32"/>
    </row>
    <row r="445" spans="1:16" ht="13.15" customHeight="1" x14ac:dyDescent="0.25">
      <c r="A445" s="16">
        <v>443</v>
      </c>
      <c r="B445" s="17" t="s">
        <v>166</v>
      </c>
      <c r="C445" s="17" t="s">
        <v>167</v>
      </c>
      <c r="D445" s="17" t="s">
        <v>168</v>
      </c>
      <c r="E445" s="17" t="s">
        <v>12</v>
      </c>
      <c r="F445" s="17" t="s">
        <v>13</v>
      </c>
      <c r="G445" s="17" t="s">
        <v>38</v>
      </c>
      <c r="H445" s="17" t="s">
        <v>39</v>
      </c>
      <c r="I445" s="26" t="s">
        <v>169</v>
      </c>
      <c r="J445" s="27">
        <v>16</v>
      </c>
      <c r="K445" s="28">
        <v>10751295.18</v>
      </c>
      <c r="L445" s="29">
        <v>47.999999999999993</v>
      </c>
      <c r="M445" s="30">
        <v>95.000000000000014</v>
      </c>
      <c r="N445" s="23">
        <f t="shared" si="6"/>
        <v>1.9791666666666672</v>
      </c>
      <c r="O445" s="31">
        <f>L445/L449</f>
        <v>2.8285209192692982E-2</v>
      </c>
      <c r="P445" s="32">
        <f>M445/M449</f>
        <v>2.2180714452486577E-2</v>
      </c>
    </row>
    <row r="446" spans="1:16" ht="13.15" customHeight="1" x14ac:dyDescent="0.25">
      <c r="A446" s="16">
        <v>444</v>
      </c>
      <c r="B446" s="17" t="s">
        <v>166</v>
      </c>
      <c r="C446" s="17" t="s">
        <v>167</v>
      </c>
      <c r="D446" s="17" t="s">
        <v>168</v>
      </c>
      <c r="E446" s="17" t="s">
        <v>12</v>
      </c>
      <c r="F446" s="17" t="s">
        <v>13</v>
      </c>
      <c r="G446" s="17" t="s">
        <v>38</v>
      </c>
      <c r="H446" s="17" t="s">
        <v>39</v>
      </c>
      <c r="I446" s="26" t="s">
        <v>170</v>
      </c>
      <c r="J446" s="27">
        <v>7</v>
      </c>
      <c r="K446" s="28">
        <v>4797873.3599999994</v>
      </c>
      <c r="L446" s="29">
        <v>70</v>
      </c>
      <c r="M446" s="30">
        <v>105</v>
      </c>
      <c r="N446" s="23">
        <f t="shared" si="6"/>
        <v>1.5</v>
      </c>
      <c r="O446" s="31">
        <f>L446/L449</f>
        <v>4.1249263406010608E-2</v>
      </c>
      <c r="P446" s="32">
        <f>M446/M449</f>
        <v>2.4515526500116739E-2</v>
      </c>
    </row>
    <row r="447" spans="1:16" ht="13.15" customHeight="1" x14ac:dyDescent="0.25">
      <c r="A447" s="16">
        <v>445</v>
      </c>
      <c r="B447" s="17" t="s">
        <v>166</v>
      </c>
      <c r="C447" s="17" t="s">
        <v>167</v>
      </c>
      <c r="D447" s="17" t="s">
        <v>168</v>
      </c>
      <c r="E447" s="17" t="s">
        <v>12</v>
      </c>
      <c r="F447" s="17" t="s">
        <v>13</v>
      </c>
      <c r="G447" s="17" t="s">
        <v>38</v>
      </c>
      <c r="H447" s="17" t="s">
        <v>39</v>
      </c>
      <c r="I447" s="26" t="s">
        <v>171</v>
      </c>
      <c r="J447" s="27">
        <v>185</v>
      </c>
      <c r="K447" s="28">
        <v>210835254.73000005</v>
      </c>
      <c r="L447" s="29">
        <v>1535.0000000000005</v>
      </c>
      <c r="M447" s="30">
        <v>4038.9999999999995</v>
      </c>
      <c r="N447" s="23">
        <f t="shared" si="6"/>
        <v>2.6312703583061881</v>
      </c>
      <c r="O447" s="31">
        <f>L447/L449</f>
        <v>0.90453741897466144</v>
      </c>
      <c r="P447" s="32">
        <f>M447/M449</f>
        <v>0.94303058603782386</v>
      </c>
    </row>
    <row r="448" spans="1:16" ht="13.15" customHeight="1" x14ac:dyDescent="0.25">
      <c r="A448" s="16">
        <v>446</v>
      </c>
      <c r="B448" s="17" t="s">
        <v>166</v>
      </c>
      <c r="C448" s="17" t="s">
        <v>167</v>
      </c>
      <c r="D448" s="17" t="s">
        <v>168</v>
      </c>
      <c r="E448" s="17" t="s">
        <v>12</v>
      </c>
      <c r="F448" s="17" t="s">
        <v>13</v>
      </c>
      <c r="G448" s="17" t="s">
        <v>38</v>
      </c>
      <c r="H448" s="17" t="s">
        <v>39</v>
      </c>
      <c r="I448" s="26" t="s">
        <v>172</v>
      </c>
      <c r="J448" s="27">
        <v>2</v>
      </c>
      <c r="K448" s="28">
        <v>2187507.7800000003</v>
      </c>
      <c r="L448" s="29">
        <v>44</v>
      </c>
      <c r="M448" s="30">
        <v>44</v>
      </c>
      <c r="N448" s="23">
        <f t="shared" si="6"/>
        <v>1</v>
      </c>
      <c r="O448" s="31">
        <f>L448/L449</f>
        <v>2.5928108426635239E-2</v>
      </c>
      <c r="P448" s="32">
        <f>M448/M449</f>
        <v>1.027317300957273E-2</v>
      </c>
    </row>
    <row r="449" spans="1:16" ht="13.15" customHeight="1" x14ac:dyDescent="0.25">
      <c r="A449" s="16">
        <v>447</v>
      </c>
      <c r="B449" s="17" t="s">
        <v>166</v>
      </c>
      <c r="C449" s="17" t="s">
        <v>167</v>
      </c>
      <c r="D449" s="17" t="s">
        <v>168</v>
      </c>
      <c r="E449" s="17" t="s">
        <v>12</v>
      </c>
      <c r="F449" s="17" t="s">
        <v>13</v>
      </c>
      <c r="G449" s="17" t="s">
        <v>38</v>
      </c>
      <c r="H449" s="17" t="s">
        <v>39</v>
      </c>
      <c r="I449" s="26" t="s">
        <v>18</v>
      </c>
      <c r="J449" s="27">
        <v>210</v>
      </c>
      <c r="K449" s="28">
        <v>228571931.05000007</v>
      </c>
      <c r="L449" s="29">
        <v>1697</v>
      </c>
      <c r="M449" s="30">
        <v>4283</v>
      </c>
      <c r="N449" s="23">
        <f t="shared" si="6"/>
        <v>2.5238656452563348</v>
      </c>
      <c r="O449" s="31"/>
      <c r="P449" s="32"/>
    </row>
    <row r="450" spans="1:16" ht="13.15" customHeight="1" x14ac:dyDescent="0.25">
      <c r="A450" s="16">
        <v>448</v>
      </c>
      <c r="B450" s="17" t="s">
        <v>166</v>
      </c>
      <c r="C450" s="17" t="s">
        <v>167</v>
      </c>
      <c r="D450" s="17" t="s">
        <v>168</v>
      </c>
      <c r="E450" s="17" t="s">
        <v>12</v>
      </c>
      <c r="F450" s="17" t="s">
        <v>13</v>
      </c>
      <c r="G450" s="17" t="s">
        <v>177</v>
      </c>
      <c r="H450" s="17" t="s">
        <v>39</v>
      </c>
      <c r="I450" s="26" t="s">
        <v>169</v>
      </c>
      <c r="J450" s="27">
        <v>2</v>
      </c>
      <c r="K450" s="28">
        <v>1549693.12</v>
      </c>
      <c r="L450" s="29">
        <v>4</v>
      </c>
      <c r="M450" s="30">
        <v>4</v>
      </c>
      <c r="N450" s="23">
        <f t="shared" si="6"/>
        <v>1</v>
      </c>
      <c r="O450" s="31">
        <f>L450/L453</f>
        <v>4.5977011494252882E-3</v>
      </c>
      <c r="P450" s="32">
        <f>M450/M453</f>
        <v>5.1679586563307496E-3</v>
      </c>
    </row>
    <row r="451" spans="1:16" ht="13.15" customHeight="1" x14ac:dyDescent="0.25">
      <c r="A451" s="16">
        <v>449</v>
      </c>
      <c r="B451" s="17" t="s">
        <v>166</v>
      </c>
      <c r="C451" s="17" t="s">
        <v>167</v>
      </c>
      <c r="D451" s="17" t="s">
        <v>168</v>
      </c>
      <c r="E451" s="17" t="s">
        <v>12</v>
      </c>
      <c r="F451" s="17" t="s">
        <v>13</v>
      </c>
      <c r="G451" s="17" t="s">
        <v>177</v>
      </c>
      <c r="H451" s="17" t="s">
        <v>39</v>
      </c>
      <c r="I451" s="26" t="s">
        <v>170</v>
      </c>
      <c r="J451" s="27">
        <v>1</v>
      </c>
      <c r="K451" s="28">
        <v>344675</v>
      </c>
      <c r="L451" s="29">
        <v>5</v>
      </c>
      <c r="M451" s="30">
        <v>5</v>
      </c>
      <c r="N451" s="23">
        <f t="shared" si="6"/>
        <v>1</v>
      </c>
      <c r="O451" s="31">
        <f>L451/L453</f>
        <v>5.7471264367816109E-3</v>
      </c>
      <c r="P451" s="32">
        <f>M451/M453</f>
        <v>6.4599483204134363E-3</v>
      </c>
    </row>
    <row r="452" spans="1:16" ht="13.15" customHeight="1" x14ac:dyDescent="0.25">
      <c r="A452" s="16">
        <v>450</v>
      </c>
      <c r="B452" s="17" t="s">
        <v>166</v>
      </c>
      <c r="C452" s="17" t="s">
        <v>167</v>
      </c>
      <c r="D452" s="17" t="s">
        <v>168</v>
      </c>
      <c r="E452" s="17" t="s">
        <v>12</v>
      </c>
      <c r="F452" s="17" t="s">
        <v>13</v>
      </c>
      <c r="G452" s="17" t="s">
        <v>177</v>
      </c>
      <c r="H452" s="17" t="s">
        <v>39</v>
      </c>
      <c r="I452" s="26" t="s">
        <v>171</v>
      </c>
      <c r="J452" s="27">
        <v>53</v>
      </c>
      <c r="K452" s="28">
        <v>75236662.310000002</v>
      </c>
      <c r="L452" s="29">
        <v>861.00000000000011</v>
      </c>
      <c r="M452" s="30">
        <v>765.00000000000023</v>
      </c>
      <c r="N452" s="23">
        <f t="shared" si="6"/>
        <v>0.88850174216027888</v>
      </c>
      <c r="O452" s="31">
        <f>L452/L453</f>
        <v>0.98965517241379353</v>
      </c>
      <c r="P452" s="32">
        <f>M452/M453</f>
        <v>0.98837209302325613</v>
      </c>
    </row>
    <row r="453" spans="1:16" ht="13.15" customHeight="1" x14ac:dyDescent="0.25">
      <c r="A453" s="16">
        <v>451</v>
      </c>
      <c r="B453" s="17" t="s">
        <v>166</v>
      </c>
      <c r="C453" s="17" t="s">
        <v>167</v>
      </c>
      <c r="D453" s="17" t="s">
        <v>168</v>
      </c>
      <c r="E453" s="17" t="s">
        <v>12</v>
      </c>
      <c r="F453" s="17" t="s">
        <v>13</v>
      </c>
      <c r="G453" s="17" t="s">
        <v>177</v>
      </c>
      <c r="H453" s="17" t="s">
        <v>39</v>
      </c>
      <c r="I453" s="26" t="s">
        <v>18</v>
      </c>
      <c r="J453" s="27">
        <v>56</v>
      </c>
      <c r="K453" s="28">
        <v>77131030.430000007</v>
      </c>
      <c r="L453" s="29">
        <v>869.99999999999977</v>
      </c>
      <c r="M453" s="30">
        <v>774</v>
      </c>
      <c r="N453" s="23">
        <f t="shared" ref="N453:N516" si="7">M453/L453</f>
        <v>0.88965517241379333</v>
      </c>
      <c r="O453" s="31"/>
      <c r="P453" s="32"/>
    </row>
    <row r="454" spans="1:16" ht="13.15" customHeight="1" x14ac:dyDescent="0.25">
      <c r="A454" s="16">
        <v>452</v>
      </c>
      <c r="B454" s="17" t="s">
        <v>166</v>
      </c>
      <c r="C454" s="17" t="s">
        <v>167</v>
      </c>
      <c r="D454" s="17" t="s">
        <v>168</v>
      </c>
      <c r="E454" s="17" t="s">
        <v>12</v>
      </c>
      <c r="F454" s="17" t="s">
        <v>13</v>
      </c>
      <c r="G454" s="17" t="s">
        <v>178</v>
      </c>
      <c r="H454" s="17" t="s">
        <v>39</v>
      </c>
      <c r="I454" s="26" t="s">
        <v>169</v>
      </c>
      <c r="J454" s="27">
        <v>13</v>
      </c>
      <c r="K454" s="28">
        <v>8960620.9799999967</v>
      </c>
      <c r="L454" s="29">
        <v>194</v>
      </c>
      <c r="M454" s="30">
        <v>263.99999999999994</v>
      </c>
      <c r="N454" s="23">
        <f t="shared" si="7"/>
        <v>1.3608247422680408</v>
      </c>
      <c r="O454" s="31">
        <f>L454/L457</f>
        <v>7.2469181920059772E-2</v>
      </c>
      <c r="P454" s="32">
        <f>M454/M457</f>
        <v>5.5114822546972871E-2</v>
      </c>
    </row>
    <row r="455" spans="1:16" ht="13.15" customHeight="1" x14ac:dyDescent="0.25">
      <c r="A455" s="16">
        <v>453</v>
      </c>
      <c r="B455" s="17" t="s">
        <v>166</v>
      </c>
      <c r="C455" s="17" t="s">
        <v>167</v>
      </c>
      <c r="D455" s="17" t="s">
        <v>168</v>
      </c>
      <c r="E455" s="17" t="s">
        <v>12</v>
      </c>
      <c r="F455" s="17" t="s">
        <v>13</v>
      </c>
      <c r="G455" s="17" t="s">
        <v>178</v>
      </c>
      <c r="H455" s="17" t="s">
        <v>39</v>
      </c>
      <c r="I455" s="26" t="s">
        <v>170</v>
      </c>
      <c r="J455" s="27">
        <v>6</v>
      </c>
      <c r="K455" s="28">
        <v>4441305.8800000008</v>
      </c>
      <c r="L455" s="29">
        <v>90.000000000000014</v>
      </c>
      <c r="M455" s="30">
        <v>198</v>
      </c>
      <c r="N455" s="23">
        <f t="shared" si="7"/>
        <v>2.1999999999999997</v>
      </c>
      <c r="O455" s="31">
        <f>L455/L457</f>
        <v>3.3619723571161754E-2</v>
      </c>
      <c r="P455" s="32">
        <f>M455/M457</f>
        <v>4.1336116910229662E-2</v>
      </c>
    </row>
    <row r="456" spans="1:16" ht="13.15" customHeight="1" x14ac:dyDescent="0.25">
      <c r="A456" s="16">
        <v>454</v>
      </c>
      <c r="B456" s="17" t="s">
        <v>166</v>
      </c>
      <c r="C456" s="17" t="s">
        <v>167</v>
      </c>
      <c r="D456" s="17" t="s">
        <v>168</v>
      </c>
      <c r="E456" s="17" t="s">
        <v>12</v>
      </c>
      <c r="F456" s="17" t="s">
        <v>13</v>
      </c>
      <c r="G456" s="17" t="s">
        <v>178</v>
      </c>
      <c r="H456" s="17" t="s">
        <v>39</v>
      </c>
      <c r="I456" s="26" t="s">
        <v>171</v>
      </c>
      <c r="J456" s="27">
        <v>157</v>
      </c>
      <c r="K456" s="28">
        <v>183442512.73000014</v>
      </c>
      <c r="L456" s="29">
        <v>2393.0000000000005</v>
      </c>
      <c r="M456" s="30">
        <v>4328.0000000000018</v>
      </c>
      <c r="N456" s="23">
        <f t="shared" si="7"/>
        <v>1.8086084412870878</v>
      </c>
      <c r="O456" s="31">
        <f>L456/L457</f>
        <v>0.8939110945087787</v>
      </c>
      <c r="P456" s="32">
        <f>M456/M457</f>
        <v>0.90354906054279827</v>
      </c>
    </row>
    <row r="457" spans="1:16" ht="13.15" customHeight="1" x14ac:dyDescent="0.25">
      <c r="A457" s="16">
        <v>455</v>
      </c>
      <c r="B457" s="17" t="s">
        <v>166</v>
      </c>
      <c r="C457" s="17" t="s">
        <v>167</v>
      </c>
      <c r="D457" s="17" t="s">
        <v>168</v>
      </c>
      <c r="E457" s="17" t="s">
        <v>12</v>
      </c>
      <c r="F457" s="17" t="s">
        <v>13</v>
      </c>
      <c r="G457" s="17" t="s">
        <v>178</v>
      </c>
      <c r="H457" s="17" t="s">
        <v>39</v>
      </c>
      <c r="I457" s="26" t="s">
        <v>18</v>
      </c>
      <c r="J457" s="27">
        <v>176</v>
      </c>
      <c r="K457" s="28">
        <v>196844439.59</v>
      </c>
      <c r="L457" s="29">
        <v>2677</v>
      </c>
      <c r="M457" s="30">
        <v>4789.9999999999982</v>
      </c>
      <c r="N457" s="23">
        <f t="shared" si="7"/>
        <v>1.7893163989540524</v>
      </c>
      <c r="O457" s="31"/>
      <c r="P457" s="32"/>
    </row>
    <row r="458" spans="1:16" ht="13.15" customHeight="1" x14ac:dyDescent="0.25">
      <c r="A458" s="16">
        <v>456</v>
      </c>
      <c r="B458" s="17" t="s">
        <v>166</v>
      </c>
      <c r="C458" s="17" t="s">
        <v>167</v>
      </c>
      <c r="D458" s="17" t="s">
        <v>168</v>
      </c>
      <c r="E458" s="17" t="s">
        <v>12</v>
      </c>
      <c r="F458" s="17" t="s">
        <v>13</v>
      </c>
      <c r="G458" s="17" t="s">
        <v>179</v>
      </c>
      <c r="H458" s="17" t="s">
        <v>39</v>
      </c>
      <c r="I458" s="26" t="s">
        <v>169</v>
      </c>
      <c r="J458" s="27">
        <v>12</v>
      </c>
      <c r="K458" s="28">
        <v>8806917.3499999978</v>
      </c>
      <c r="L458" s="29">
        <v>34</v>
      </c>
      <c r="M458" s="30">
        <v>61</v>
      </c>
      <c r="N458" s="23">
        <f t="shared" si="7"/>
        <v>1.7941176470588236</v>
      </c>
      <c r="O458" s="31">
        <f>L458/L461</f>
        <v>2.780049059689289E-2</v>
      </c>
      <c r="P458" s="32">
        <f>M458/M461</f>
        <v>2.7777777777777755E-2</v>
      </c>
    </row>
    <row r="459" spans="1:16" ht="13.15" customHeight="1" x14ac:dyDescent="0.25">
      <c r="A459" s="16">
        <v>457</v>
      </c>
      <c r="B459" s="17" t="s">
        <v>166</v>
      </c>
      <c r="C459" s="17" t="s">
        <v>167</v>
      </c>
      <c r="D459" s="17" t="s">
        <v>168</v>
      </c>
      <c r="E459" s="17" t="s">
        <v>12</v>
      </c>
      <c r="F459" s="17" t="s">
        <v>13</v>
      </c>
      <c r="G459" s="17" t="s">
        <v>179</v>
      </c>
      <c r="H459" s="17" t="s">
        <v>39</v>
      </c>
      <c r="I459" s="26" t="s">
        <v>170</v>
      </c>
      <c r="J459" s="27">
        <v>5</v>
      </c>
      <c r="K459" s="28">
        <v>4321084.0100000007</v>
      </c>
      <c r="L459" s="29">
        <v>14</v>
      </c>
      <c r="M459" s="30">
        <v>150</v>
      </c>
      <c r="N459" s="23">
        <f t="shared" si="7"/>
        <v>10.714285714285714</v>
      </c>
      <c r="O459" s="31">
        <f>L459/L461</f>
        <v>1.1447260834014721E-2</v>
      </c>
      <c r="P459" s="32">
        <f>M459/M461</f>
        <v>6.8306010928961686E-2</v>
      </c>
    </row>
    <row r="460" spans="1:16" ht="13.15" customHeight="1" x14ac:dyDescent="0.25">
      <c r="A460" s="16">
        <v>458</v>
      </c>
      <c r="B460" s="17" t="s">
        <v>166</v>
      </c>
      <c r="C460" s="17" t="s">
        <v>167</v>
      </c>
      <c r="D460" s="17" t="s">
        <v>168</v>
      </c>
      <c r="E460" s="17" t="s">
        <v>12</v>
      </c>
      <c r="F460" s="17" t="s">
        <v>13</v>
      </c>
      <c r="G460" s="17" t="s">
        <v>179</v>
      </c>
      <c r="H460" s="17" t="s">
        <v>39</v>
      </c>
      <c r="I460" s="26" t="s">
        <v>171</v>
      </c>
      <c r="J460" s="27">
        <v>158</v>
      </c>
      <c r="K460" s="28">
        <v>185672746.02999988</v>
      </c>
      <c r="L460" s="29">
        <v>1175.0000000000011</v>
      </c>
      <c r="M460" s="30">
        <v>1985</v>
      </c>
      <c r="N460" s="23">
        <f t="shared" si="7"/>
        <v>1.6893617021276579</v>
      </c>
      <c r="O460" s="31">
        <f>L460/L461</f>
        <v>0.96075224856909347</v>
      </c>
      <c r="P460" s="32">
        <f>M460/M461</f>
        <v>0.90391621129325972</v>
      </c>
    </row>
    <row r="461" spans="1:16" ht="13.15" customHeight="1" x14ac:dyDescent="0.25">
      <c r="A461" s="16">
        <v>459</v>
      </c>
      <c r="B461" s="17" t="s">
        <v>166</v>
      </c>
      <c r="C461" s="17" t="s">
        <v>167</v>
      </c>
      <c r="D461" s="17" t="s">
        <v>168</v>
      </c>
      <c r="E461" s="17" t="s">
        <v>12</v>
      </c>
      <c r="F461" s="17" t="s">
        <v>13</v>
      </c>
      <c r="G461" s="17" t="s">
        <v>179</v>
      </c>
      <c r="H461" s="17" t="s">
        <v>39</v>
      </c>
      <c r="I461" s="26" t="s">
        <v>18</v>
      </c>
      <c r="J461" s="27">
        <v>175</v>
      </c>
      <c r="K461" s="28">
        <v>198800747.38999993</v>
      </c>
      <c r="L461" s="29">
        <v>1222.9999999999998</v>
      </c>
      <c r="M461" s="30">
        <v>2196.0000000000018</v>
      </c>
      <c r="N461" s="23">
        <f t="shared" si="7"/>
        <v>1.7955846279640246</v>
      </c>
      <c r="O461" s="31"/>
      <c r="P461" s="32"/>
    </row>
    <row r="462" spans="1:16" ht="13.15" customHeight="1" x14ac:dyDescent="0.25">
      <c r="A462" s="16">
        <v>460</v>
      </c>
      <c r="B462" s="17" t="s">
        <v>166</v>
      </c>
      <c r="C462" s="17" t="s">
        <v>167</v>
      </c>
      <c r="D462" s="17" t="s">
        <v>168</v>
      </c>
      <c r="E462" s="17" t="s">
        <v>12</v>
      </c>
      <c r="F462" s="17" t="s">
        <v>13</v>
      </c>
      <c r="G462" s="17" t="s">
        <v>40</v>
      </c>
      <c r="H462" s="17" t="s">
        <v>21</v>
      </c>
      <c r="I462" s="26" t="s">
        <v>169</v>
      </c>
      <c r="J462" s="27">
        <v>10</v>
      </c>
      <c r="K462" s="28">
        <v>6995840.0799999991</v>
      </c>
      <c r="L462" s="29">
        <v>1.0000000000000002</v>
      </c>
      <c r="M462" s="30">
        <v>1.0000000000000002</v>
      </c>
      <c r="N462" s="23">
        <f t="shared" si="7"/>
        <v>1</v>
      </c>
      <c r="O462" s="31">
        <f>L462/L465</f>
        <v>0.2</v>
      </c>
      <c r="P462" s="32">
        <f>M462/M465</f>
        <v>0.14285714285714288</v>
      </c>
    </row>
    <row r="463" spans="1:16" ht="13.15" customHeight="1" x14ac:dyDescent="0.25">
      <c r="A463" s="16">
        <v>461</v>
      </c>
      <c r="B463" s="17" t="s">
        <v>166</v>
      </c>
      <c r="C463" s="17" t="s">
        <v>167</v>
      </c>
      <c r="D463" s="17" t="s">
        <v>168</v>
      </c>
      <c r="E463" s="17" t="s">
        <v>12</v>
      </c>
      <c r="F463" s="17" t="s">
        <v>13</v>
      </c>
      <c r="G463" s="17" t="s">
        <v>40</v>
      </c>
      <c r="H463" s="17" t="s">
        <v>21</v>
      </c>
      <c r="I463" s="26" t="s">
        <v>170</v>
      </c>
      <c r="J463" s="27">
        <v>5</v>
      </c>
      <c r="K463" s="28">
        <v>1347575.25</v>
      </c>
      <c r="L463" s="29">
        <v>0</v>
      </c>
      <c r="M463" s="30">
        <v>0</v>
      </c>
      <c r="N463" s="23" t="e">
        <f t="shared" si="7"/>
        <v>#DIV/0!</v>
      </c>
      <c r="O463" s="31">
        <f>L463/L465</f>
        <v>0</v>
      </c>
      <c r="P463" s="32">
        <f>M463/M465</f>
        <v>0</v>
      </c>
    </row>
    <row r="464" spans="1:16" ht="13.15" customHeight="1" x14ac:dyDescent="0.25">
      <c r="A464" s="16">
        <v>462</v>
      </c>
      <c r="B464" s="17" t="s">
        <v>166</v>
      </c>
      <c r="C464" s="17" t="s">
        <v>167</v>
      </c>
      <c r="D464" s="17" t="s">
        <v>168</v>
      </c>
      <c r="E464" s="17" t="s">
        <v>12</v>
      </c>
      <c r="F464" s="17" t="s">
        <v>13</v>
      </c>
      <c r="G464" s="17" t="s">
        <v>40</v>
      </c>
      <c r="H464" s="17" t="s">
        <v>21</v>
      </c>
      <c r="I464" s="26" t="s">
        <v>171</v>
      </c>
      <c r="J464" s="27">
        <v>89</v>
      </c>
      <c r="K464" s="28">
        <v>109941586.91</v>
      </c>
      <c r="L464" s="29">
        <v>4</v>
      </c>
      <c r="M464" s="30">
        <v>6.0000000000000009</v>
      </c>
      <c r="N464" s="23">
        <f t="shared" si="7"/>
        <v>1.5000000000000002</v>
      </c>
      <c r="O464" s="31">
        <f>L464/L465</f>
        <v>0.79999999999999982</v>
      </c>
      <c r="P464" s="32">
        <f>M464/M465</f>
        <v>0.85714285714285721</v>
      </c>
    </row>
    <row r="465" spans="1:16" ht="13.15" customHeight="1" x14ac:dyDescent="0.25">
      <c r="A465" s="16">
        <v>463</v>
      </c>
      <c r="B465" s="17" t="s">
        <v>166</v>
      </c>
      <c r="C465" s="17" t="s">
        <v>167</v>
      </c>
      <c r="D465" s="17" t="s">
        <v>168</v>
      </c>
      <c r="E465" s="17" t="s">
        <v>12</v>
      </c>
      <c r="F465" s="17" t="s">
        <v>13</v>
      </c>
      <c r="G465" s="17" t="s">
        <v>40</v>
      </c>
      <c r="H465" s="17" t="s">
        <v>21</v>
      </c>
      <c r="I465" s="26" t="s">
        <v>18</v>
      </c>
      <c r="J465" s="27">
        <v>104</v>
      </c>
      <c r="K465" s="28">
        <v>118285002.24000001</v>
      </c>
      <c r="L465" s="29">
        <v>5.0000000000000009</v>
      </c>
      <c r="M465" s="30">
        <v>7.0000000000000009</v>
      </c>
      <c r="N465" s="23">
        <f t="shared" si="7"/>
        <v>1.4</v>
      </c>
      <c r="O465" s="31"/>
      <c r="P465" s="32"/>
    </row>
    <row r="466" spans="1:16" ht="13.15" customHeight="1" x14ac:dyDescent="0.25">
      <c r="A466" s="16">
        <v>464</v>
      </c>
      <c r="B466" s="17" t="s">
        <v>166</v>
      </c>
      <c r="C466" s="17" t="s">
        <v>167</v>
      </c>
      <c r="D466" s="17" t="s">
        <v>168</v>
      </c>
      <c r="E466" s="17" t="s">
        <v>12</v>
      </c>
      <c r="F466" s="17" t="s">
        <v>13</v>
      </c>
      <c r="G466" s="17" t="s">
        <v>41</v>
      </c>
      <c r="H466" s="17" t="s">
        <v>21</v>
      </c>
      <c r="I466" s="26" t="s">
        <v>169</v>
      </c>
      <c r="J466" s="27">
        <v>16</v>
      </c>
      <c r="K466" s="28">
        <v>10751295.18</v>
      </c>
      <c r="L466" s="29">
        <v>0</v>
      </c>
      <c r="M466" s="30">
        <v>0</v>
      </c>
      <c r="N466" s="23" t="e">
        <f t="shared" si="7"/>
        <v>#DIV/0!</v>
      </c>
      <c r="O466" s="31">
        <f>L466/L470</f>
        <v>0</v>
      </c>
      <c r="P466" s="32">
        <f>M466/M470</f>
        <v>0</v>
      </c>
    </row>
    <row r="467" spans="1:16" ht="13.15" customHeight="1" x14ac:dyDescent="0.25">
      <c r="A467" s="16">
        <v>465</v>
      </c>
      <c r="B467" s="17" t="s">
        <v>166</v>
      </c>
      <c r="C467" s="17" t="s">
        <v>167</v>
      </c>
      <c r="D467" s="17" t="s">
        <v>168</v>
      </c>
      <c r="E467" s="17" t="s">
        <v>12</v>
      </c>
      <c r="F467" s="17" t="s">
        <v>13</v>
      </c>
      <c r="G467" s="17" t="s">
        <v>41</v>
      </c>
      <c r="H467" s="17" t="s">
        <v>21</v>
      </c>
      <c r="I467" s="26" t="s">
        <v>170</v>
      </c>
      <c r="J467" s="27">
        <v>7</v>
      </c>
      <c r="K467" s="28">
        <v>4797873.3599999994</v>
      </c>
      <c r="L467" s="29">
        <v>0</v>
      </c>
      <c r="M467" s="30">
        <v>0</v>
      </c>
      <c r="N467" s="23" t="e">
        <f t="shared" si="7"/>
        <v>#DIV/0!</v>
      </c>
      <c r="O467" s="31">
        <f>L467/L470</f>
        <v>0</v>
      </c>
      <c r="P467" s="32">
        <f>M467/M470</f>
        <v>0</v>
      </c>
    </row>
    <row r="468" spans="1:16" ht="13.15" customHeight="1" x14ac:dyDescent="0.25">
      <c r="A468" s="16">
        <v>466</v>
      </c>
      <c r="B468" s="17" t="s">
        <v>166</v>
      </c>
      <c r="C468" s="17" t="s">
        <v>167</v>
      </c>
      <c r="D468" s="17" t="s">
        <v>168</v>
      </c>
      <c r="E468" s="17" t="s">
        <v>12</v>
      </c>
      <c r="F468" s="17" t="s">
        <v>13</v>
      </c>
      <c r="G468" s="17" t="s">
        <v>41</v>
      </c>
      <c r="H468" s="17" t="s">
        <v>21</v>
      </c>
      <c r="I468" s="26" t="s">
        <v>171</v>
      </c>
      <c r="J468" s="27">
        <v>185</v>
      </c>
      <c r="K468" s="28">
        <v>210835254.73000005</v>
      </c>
      <c r="L468" s="29">
        <v>2</v>
      </c>
      <c r="M468" s="30">
        <v>1</v>
      </c>
      <c r="N468" s="23">
        <f t="shared" si="7"/>
        <v>0.5</v>
      </c>
      <c r="O468" s="31">
        <f>L468/L470</f>
        <v>1.0000000000000002</v>
      </c>
      <c r="P468" s="32">
        <f>M468/M470</f>
        <v>1.0000000000000002</v>
      </c>
    </row>
    <row r="469" spans="1:16" ht="13.15" customHeight="1" x14ac:dyDescent="0.25">
      <c r="A469" s="16">
        <v>467</v>
      </c>
      <c r="B469" s="17" t="s">
        <v>166</v>
      </c>
      <c r="C469" s="17" t="s">
        <v>167</v>
      </c>
      <c r="D469" s="17" t="s">
        <v>168</v>
      </c>
      <c r="E469" s="17" t="s">
        <v>12</v>
      </c>
      <c r="F469" s="17" t="s">
        <v>13</v>
      </c>
      <c r="G469" s="17" t="s">
        <v>41</v>
      </c>
      <c r="H469" s="17" t="s">
        <v>21</v>
      </c>
      <c r="I469" s="26" t="s">
        <v>172</v>
      </c>
      <c r="J469" s="27">
        <v>2</v>
      </c>
      <c r="K469" s="28">
        <v>2187507.7800000003</v>
      </c>
      <c r="L469" s="29">
        <v>0</v>
      </c>
      <c r="M469" s="30">
        <v>0</v>
      </c>
      <c r="N469" s="23" t="e">
        <f t="shared" si="7"/>
        <v>#DIV/0!</v>
      </c>
      <c r="O469" s="31">
        <f>L469/L470</f>
        <v>0</v>
      </c>
      <c r="P469" s="32">
        <f>M469/M470</f>
        <v>0</v>
      </c>
    </row>
    <row r="470" spans="1:16" ht="13.15" customHeight="1" x14ac:dyDescent="0.25">
      <c r="A470" s="16">
        <v>468</v>
      </c>
      <c r="B470" s="17" t="s">
        <v>166</v>
      </c>
      <c r="C470" s="17" t="s">
        <v>167</v>
      </c>
      <c r="D470" s="17" t="s">
        <v>168</v>
      </c>
      <c r="E470" s="17" t="s">
        <v>12</v>
      </c>
      <c r="F470" s="17" t="s">
        <v>13</v>
      </c>
      <c r="G470" s="17" t="s">
        <v>41</v>
      </c>
      <c r="H470" s="17" t="s">
        <v>21</v>
      </c>
      <c r="I470" s="26" t="s">
        <v>18</v>
      </c>
      <c r="J470" s="27">
        <v>210</v>
      </c>
      <c r="K470" s="28">
        <v>228571931.05000007</v>
      </c>
      <c r="L470" s="29">
        <v>1.9999999999999996</v>
      </c>
      <c r="M470" s="30">
        <v>0.99999999999999978</v>
      </c>
      <c r="N470" s="23">
        <f t="shared" si="7"/>
        <v>0.5</v>
      </c>
      <c r="O470" s="31"/>
      <c r="P470" s="32"/>
    </row>
    <row r="471" spans="1:16" ht="13.15" customHeight="1" x14ac:dyDescent="0.25">
      <c r="A471" s="16">
        <v>469</v>
      </c>
      <c r="B471" s="17" t="s">
        <v>166</v>
      </c>
      <c r="C471" s="17" t="s">
        <v>167</v>
      </c>
      <c r="D471" s="17" t="s">
        <v>168</v>
      </c>
      <c r="E471" s="17" t="s">
        <v>12</v>
      </c>
      <c r="F471" s="17" t="s">
        <v>19</v>
      </c>
      <c r="G471" s="17" t="s">
        <v>180</v>
      </c>
      <c r="H471" s="17" t="s">
        <v>39</v>
      </c>
      <c r="I471" s="26" t="s">
        <v>169</v>
      </c>
      <c r="J471" s="27">
        <v>16</v>
      </c>
      <c r="K471" s="28">
        <v>10751295.18</v>
      </c>
      <c r="L471" s="29">
        <v>432.99999999999994</v>
      </c>
      <c r="M471" s="30">
        <v>577</v>
      </c>
      <c r="N471" s="23">
        <f t="shared" si="7"/>
        <v>1.3325635103926099</v>
      </c>
      <c r="O471" s="31">
        <f>L471/L474</f>
        <v>5.6966188659386942E-2</v>
      </c>
      <c r="P471" s="32">
        <f>M471/M474</f>
        <v>6.911007306264226E-2</v>
      </c>
    </row>
    <row r="472" spans="1:16" ht="13.15" customHeight="1" x14ac:dyDescent="0.25">
      <c r="A472" s="16">
        <v>470</v>
      </c>
      <c r="B472" s="17" t="s">
        <v>166</v>
      </c>
      <c r="C472" s="17" t="s">
        <v>167</v>
      </c>
      <c r="D472" s="17" t="s">
        <v>168</v>
      </c>
      <c r="E472" s="17" t="s">
        <v>12</v>
      </c>
      <c r="F472" s="17" t="s">
        <v>19</v>
      </c>
      <c r="G472" s="17" t="s">
        <v>180</v>
      </c>
      <c r="H472" s="17" t="s">
        <v>39</v>
      </c>
      <c r="I472" s="26" t="s">
        <v>170</v>
      </c>
      <c r="J472" s="27">
        <v>7</v>
      </c>
      <c r="K472" s="28">
        <v>4797873.3599999994</v>
      </c>
      <c r="L472" s="29">
        <v>248</v>
      </c>
      <c r="M472" s="30">
        <v>361</v>
      </c>
      <c r="N472" s="23">
        <f t="shared" si="7"/>
        <v>1.4556451612903225</v>
      </c>
      <c r="O472" s="31">
        <f>L472/L474</f>
        <v>3.2627285883436406E-2</v>
      </c>
      <c r="P472" s="32">
        <f>M472/M474</f>
        <v>4.3238711222900968E-2</v>
      </c>
    </row>
    <row r="473" spans="1:16" ht="13.15" customHeight="1" x14ac:dyDescent="0.25">
      <c r="A473" s="16">
        <v>471</v>
      </c>
      <c r="B473" s="17" t="s">
        <v>166</v>
      </c>
      <c r="C473" s="17" t="s">
        <v>167</v>
      </c>
      <c r="D473" s="17" t="s">
        <v>168</v>
      </c>
      <c r="E473" s="17" t="s">
        <v>12</v>
      </c>
      <c r="F473" s="17" t="s">
        <v>19</v>
      </c>
      <c r="G473" s="17" t="s">
        <v>180</v>
      </c>
      <c r="H473" s="17" t="s">
        <v>39</v>
      </c>
      <c r="I473" s="26" t="s">
        <v>171</v>
      </c>
      <c r="J473" s="27">
        <v>174</v>
      </c>
      <c r="K473" s="28">
        <v>201384822.5800001</v>
      </c>
      <c r="L473" s="29">
        <v>6919.9999999999973</v>
      </c>
      <c r="M473" s="30">
        <v>7410.9999999999991</v>
      </c>
      <c r="N473" s="23">
        <f t="shared" si="7"/>
        <v>1.0709537572254337</v>
      </c>
      <c r="O473" s="31">
        <f>L473/L474</f>
        <v>0.91040652545717682</v>
      </c>
      <c r="P473" s="32">
        <f>M473/M474</f>
        <v>0.88765121571445715</v>
      </c>
    </row>
    <row r="474" spans="1:16" ht="13.15" customHeight="1" x14ac:dyDescent="0.25">
      <c r="A474" s="16">
        <v>472</v>
      </c>
      <c r="B474" s="17" t="s">
        <v>166</v>
      </c>
      <c r="C474" s="17" t="s">
        <v>167</v>
      </c>
      <c r="D474" s="17" t="s">
        <v>168</v>
      </c>
      <c r="E474" s="17" t="s">
        <v>12</v>
      </c>
      <c r="F474" s="17" t="s">
        <v>19</v>
      </c>
      <c r="G474" s="17" t="s">
        <v>180</v>
      </c>
      <c r="H474" s="17" t="s">
        <v>39</v>
      </c>
      <c r="I474" s="26" t="s">
        <v>18</v>
      </c>
      <c r="J474" s="27">
        <v>197</v>
      </c>
      <c r="K474" s="28">
        <v>216933991.12</v>
      </c>
      <c r="L474" s="29">
        <v>7600.9999999999964</v>
      </c>
      <c r="M474" s="30">
        <v>8348.9999999999964</v>
      </c>
      <c r="N474" s="23">
        <f t="shared" si="7"/>
        <v>1.0984081041968163</v>
      </c>
      <c r="O474" s="31"/>
      <c r="P474" s="32"/>
    </row>
    <row r="475" spans="1:16" ht="13.15" customHeight="1" x14ac:dyDescent="0.25">
      <c r="A475" s="16">
        <v>473</v>
      </c>
      <c r="B475" s="17" t="s">
        <v>166</v>
      </c>
      <c r="C475" s="17" t="s">
        <v>167</v>
      </c>
      <c r="D475" s="17" t="s">
        <v>168</v>
      </c>
      <c r="E475" s="17" t="s">
        <v>12</v>
      </c>
      <c r="F475" s="17" t="s">
        <v>19</v>
      </c>
      <c r="G475" s="17" t="s">
        <v>181</v>
      </c>
      <c r="H475" s="17" t="s">
        <v>39</v>
      </c>
      <c r="I475" s="26" t="s">
        <v>169</v>
      </c>
      <c r="J475" s="27">
        <v>15</v>
      </c>
      <c r="K475" s="28">
        <v>10597591.549999999</v>
      </c>
      <c r="L475" s="29">
        <v>316</v>
      </c>
      <c r="M475" s="30">
        <v>467</v>
      </c>
      <c r="N475" s="23">
        <f t="shared" si="7"/>
        <v>1.4778481012658229</v>
      </c>
      <c r="O475" s="31">
        <f>L475/L479</f>
        <v>3.4202835804740782E-2</v>
      </c>
      <c r="P475" s="32">
        <f>M475/M479</f>
        <v>3.3794051667993333E-2</v>
      </c>
    </row>
    <row r="476" spans="1:16" ht="13.15" customHeight="1" x14ac:dyDescent="0.25">
      <c r="A476" s="16">
        <v>474</v>
      </c>
      <c r="B476" s="17" t="s">
        <v>166</v>
      </c>
      <c r="C476" s="17" t="s">
        <v>167</v>
      </c>
      <c r="D476" s="17" t="s">
        <v>168</v>
      </c>
      <c r="E476" s="17" t="s">
        <v>12</v>
      </c>
      <c r="F476" s="17" t="s">
        <v>19</v>
      </c>
      <c r="G476" s="17" t="s">
        <v>181</v>
      </c>
      <c r="H476" s="17" t="s">
        <v>39</v>
      </c>
      <c r="I476" s="26" t="s">
        <v>170</v>
      </c>
      <c r="J476" s="27">
        <v>4</v>
      </c>
      <c r="K476" s="28">
        <v>4116552.6800000006</v>
      </c>
      <c r="L476" s="29">
        <v>143</v>
      </c>
      <c r="M476" s="30">
        <v>211</v>
      </c>
      <c r="N476" s="23">
        <f t="shared" si="7"/>
        <v>1.4755244755244756</v>
      </c>
      <c r="O476" s="31">
        <f>L476/L479</f>
        <v>1.5477865569866871E-2</v>
      </c>
      <c r="P476" s="32">
        <f>M476/M479</f>
        <v>1.5268832766480929E-2</v>
      </c>
    </row>
    <row r="477" spans="1:16" ht="13.15" customHeight="1" x14ac:dyDescent="0.25">
      <c r="A477" s="16">
        <v>475</v>
      </c>
      <c r="B477" s="17" t="s">
        <v>166</v>
      </c>
      <c r="C477" s="17" t="s">
        <v>167</v>
      </c>
      <c r="D477" s="17" t="s">
        <v>168</v>
      </c>
      <c r="E477" s="17" t="s">
        <v>12</v>
      </c>
      <c r="F477" s="17" t="s">
        <v>19</v>
      </c>
      <c r="G477" s="17" t="s">
        <v>181</v>
      </c>
      <c r="H477" s="17" t="s">
        <v>39</v>
      </c>
      <c r="I477" s="26" t="s">
        <v>171</v>
      </c>
      <c r="J477" s="27">
        <v>176</v>
      </c>
      <c r="K477" s="28">
        <v>204852168.94999999</v>
      </c>
      <c r="L477" s="29">
        <v>8700</v>
      </c>
      <c r="M477" s="30">
        <v>13042.000000000009</v>
      </c>
      <c r="N477" s="23">
        <f t="shared" si="7"/>
        <v>1.4990804597701159</v>
      </c>
      <c r="O477" s="31">
        <f>L477/L479</f>
        <v>0.94166035285204042</v>
      </c>
      <c r="P477" s="32">
        <f>M477/M479</f>
        <v>0.9437730660684569</v>
      </c>
    </row>
    <row r="478" spans="1:16" ht="13.15" customHeight="1" x14ac:dyDescent="0.25">
      <c r="A478" s="16">
        <v>476</v>
      </c>
      <c r="B478" s="17" t="s">
        <v>166</v>
      </c>
      <c r="C478" s="17" t="s">
        <v>167</v>
      </c>
      <c r="D478" s="17" t="s">
        <v>168</v>
      </c>
      <c r="E478" s="17" t="s">
        <v>12</v>
      </c>
      <c r="F478" s="17" t="s">
        <v>19</v>
      </c>
      <c r="G478" s="17" t="s">
        <v>181</v>
      </c>
      <c r="H478" s="17" t="s">
        <v>39</v>
      </c>
      <c r="I478" s="26" t="s">
        <v>172</v>
      </c>
      <c r="J478" s="27">
        <v>2</v>
      </c>
      <c r="K478" s="28">
        <v>2187507.7800000003</v>
      </c>
      <c r="L478" s="29">
        <v>80</v>
      </c>
      <c r="M478" s="30">
        <v>99</v>
      </c>
      <c r="N478" s="23">
        <f t="shared" si="7"/>
        <v>1.2375</v>
      </c>
      <c r="O478" s="31">
        <f>L478/L479</f>
        <v>8.6589457733520954E-3</v>
      </c>
      <c r="P478" s="32">
        <f>M478/M479</f>
        <v>7.1640494970692508E-3</v>
      </c>
    </row>
    <row r="479" spans="1:16" ht="13.15" customHeight="1" x14ac:dyDescent="0.25">
      <c r="A479" s="16">
        <v>477</v>
      </c>
      <c r="B479" s="17" t="s">
        <v>166</v>
      </c>
      <c r="C479" s="17" t="s">
        <v>167</v>
      </c>
      <c r="D479" s="17" t="s">
        <v>168</v>
      </c>
      <c r="E479" s="17" t="s">
        <v>12</v>
      </c>
      <c r="F479" s="17" t="s">
        <v>19</v>
      </c>
      <c r="G479" s="17" t="s">
        <v>181</v>
      </c>
      <c r="H479" s="17" t="s">
        <v>39</v>
      </c>
      <c r="I479" s="26" t="s">
        <v>18</v>
      </c>
      <c r="J479" s="27">
        <v>197</v>
      </c>
      <c r="K479" s="28">
        <v>221753820.95999992</v>
      </c>
      <c r="L479" s="29">
        <v>9238.9999999999982</v>
      </c>
      <c r="M479" s="30">
        <v>13819.000000000004</v>
      </c>
      <c r="N479" s="23">
        <f t="shared" si="7"/>
        <v>1.495724645524408</v>
      </c>
      <c r="O479" s="31"/>
      <c r="P479" s="32"/>
    </row>
    <row r="480" spans="1:16" ht="13.15" customHeight="1" x14ac:dyDescent="0.25">
      <c r="A480" s="16">
        <v>478</v>
      </c>
      <c r="B480" s="17" t="s">
        <v>166</v>
      </c>
      <c r="C480" s="17" t="s">
        <v>182</v>
      </c>
      <c r="D480" s="17" t="s">
        <v>183</v>
      </c>
      <c r="E480" s="17" t="s">
        <v>12</v>
      </c>
      <c r="F480" s="17" t="s">
        <v>13</v>
      </c>
      <c r="G480" s="17" t="s">
        <v>37</v>
      </c>
      <c r="H480" s="17" t="s">
        <v>21</v>
      </c>
      <c r="I480" s="26" t="s">
        <v>184</v>
      </c>
      <c r="J480" s="27">
        <v>12</v>
      </c>
      <c r="K480" s="28">
        <v>10817624.650000002</v>
      </c>
      <c r="L480" s="29">
        <v>0</v>
      </c>
      <c r="M480" s="30">
        <v>0</v>
      </c>
      <c r="N480" s="23" t="e">
        <f t="shared" si="7"/>
        <v>#DIV/0!</v>
      </c>
      <c r="O480" s="31" t="e">
        <f>L480/L483</f>
        <v>#DIV/0!</v>
      </c>
      <c r="P480" s="32" t="e">
        <f>M480/M483</f>
        <v>#DIV/0!</v>
      </c>
    </row>
    <row r="481" spans="1:16" ht="13.15" customHeight="1" x14ac:dyDescent="0.25">
      <c r="A481" s="16">
        <v>479</v>
      </c>
      <c r="B481" s="17" t="s">
        <v>166</v>
      </c>
      <c r="C481" s="17" t="s">
        <v>182</v>
      </c>
      <c r="D481" s="17" t="s">
        <v>183</v>
      </c>
      <c r="E481" s="17" t="s">
        <v>12</v>
      </c>
      <c r="F481" s="17" t="s">
        <v>13</v>
      </c>
      <c r="G481" s="17" t="s">
        <v>37</v>
      </c>
      <c r="H481" s="17" t="s">
        <v>21</v>
      </c>
      <c r="I481" s="26" t="s">
        <v>185</v>
      </c>
      <c r="J481" s="27">
        <v>6</v>
      </c>
      <c r="K481" s="28">
        <v>6545003.9899999984</v>
      </c>
      <c r="L481" s="29">
        <v>0</v>
      </c>
      <c r="M481" s="30">
        <v>0</v>
      </c>
      <c r="N481" s="23" t="e">
        <f t="shared" si="7"/>
        <v>#DIV/0!</v>
      </c>
      <c r="O481" s="31" t="e">
        <f>L481/L483</f>
        <v>#DIV/0!</v>
      </c>
      <c r="P481" s="32" t="e">
        <f>M481/M483</f>
        <v>#DIV/0!</v>
      </c>
    </row>
    <row r="482" spans="1:16" ht="13.15" customHeight="1" x14ac:dyDescent="0.25">
      <c r="A482" s="16">
        <v>480</v>
      </c>
      <c r="B482" s="17" t="s">
        <v>166</v>
      </c>
      <c r="C482" s="17" t="s">
        <v>182</v>
      </c>
      <c r="D482" s="17" t="s">
        <v>183</v>
      </c>
      <c r="E482" s="17" t="s">
        <v>12</v>
      </c>
      <c r="F482" s="17" t="s">
        <v>13</v>
      </c>
      <c r="G482" s="17" t="s">
        <v>37</v>
      </c>
      <c r="H482" s="17" t="s">
        <v>21</v>
      </c>
      <c r="I482" s="26" t="s">
        <v>186</v>
      </c>
      <c r="J482" s="27">
        <v>57</v>
      </c>
      <c r="K482" s="28">
        <v>119785422.37999998</v>
      </c>
      <c r="L482" s="29">
        <v>0</v>
      </c>
      <c r="M482" s="30">
        <v>0</v>
      </c>
      <c r="N482" s="23" t="e">
        <f t="shared" si="7"/>
        <v>#DIV/0!</v>
      </c>
      <c r="O482" s="31" t="e">
        <f>L482/L483</f>
        <v>#DIV/0!</v>
      </c>
      <c r="P482" s="32" t="e">
        <f>M482/M483</f>
        <v>#DIV/0!</v>
      </c>
    </row>
    <row r="483" spans="1:16" ht="13.15" customHeight="1" x14ac:dyDescent="0.25">
      <c r="A483" s="16">
        <v>481</v>
      </c>
      <c r="B483" s="17" t="s">
        <v>166</v>
      </c>
      <c r="C483" s="17" t="s">
        <v>182</v>
      </c>
      <c r="D483" s="17" t="s">
        <v>183</v>
      </c>
      <c r="E483" s="17" t="s">
        <v>12</v>
      </c>
      <c r="F483" s="17" t="s">
        <v>13</v>
      </c>
      <c r="G483" s="17" t="s">
        <v>37</v>
      </c>
      <c r="H483" s="17" t="s">
        <v>21</v>
      </c>
      <c r="I483" s="26" t="s">
        <v>18</v>
      </c>
      <c r="J483" s="27">
        <v>75</v>
      </c>
      <c r="K483" s="28">
        <v>137148051.02000004</v>
      </c>
      <c r="L483" s="29">
        <v>0</v>
      </c>
      <c r="M483" s="30">
        <v>0</v>
      </c>
      <c r="N483" s="23" t="e">
        <f t="shared" si="7"/>
        <v>#DIV/0!</v>
      </c>
      <c r="O483" s="31"/>
      <c r="P483" s="32"/>
    </row>
    <row r="484" spans="1:16" ht="13.15" customHeight="1" x14ac:dyDescent="0.25">
      <c r="A484" s="16">
        <v>482</v>
      </c>
      <c r="B484" s="17" t="s">
        <v>166</v>
      </c>
      <c r="C484" s="17" t="s">
        <v>182</v>
      </c>
      <c r="D484" s="17" t="s">
        <v>183</v>
      </c>
      <c r="E484" s="17" t="s">
        <v>12</v>
      </c>
      <c r="F484" s="17" t="s">
        <v>13</v>
      </c>
      <c r="G484" s="17" t="s">
        <v>38</v>
      </c>
      <c r="H484" s="17" t="s">
        <v>39</v>
      </c>
      <c r="I484" s="26" t="s">
        <v>184</v>
      </c>
      <c r="J484" s="27">
        <v>12</v>
      </c>
      <c r="K484" s="28">
        <v>10817624.650000002</v>
      </c>
      <c r="L484" s="29">
        <v>0</v>
      </c>
      <c r="M484" s="30">
        <v>0</v>
      </c>
      <c r="N484" s="23" t="e">
        <f t="shared" si="7"/>
        <v>#DIV/0!</v>
      </c>
      <c r="O484" s="31">
        <f>L484/L487</f>
        <v>0</v>
      </c>
      <c r="P484" s="32">
        <f>M484/M487</f>
        <v>0</v>
      </c>
    </row>
    <row r="485" spans="1:16" ht="13.15" customHeight="1" x14ac:dyDescent="0.25">
      <c r="A485" s="16">
        <v>483</v>
      </c>
      <c r="B485" s="17" t="s">
        <v>166</v>
      </c>
      <c r="C485" s="17" t="s">
        <v>182</v>
      </c>
      <c r="D485" s="17" t="s">
        <v>183</v>
      </c>
      <c r="E485" s="17" t="s">
        <v>12</v>
      </c>
      <c r="F485" s="17" t="s">
        <v>13</v>
      </c>
      <c r="G485" s="17" t="s">
        <v>38</v>
      </c>
      <c r="H485" s="17" t="s">
        <v>39</v>
      </c>
      <c r="I485" s="26" t="s">
        <v>185</v>
      </c>
      <c r="J485" s="27">
        <v>6</v>
      </c>
      <c r="K485" s="28">
        <v>6545003.9899999984</v>
      </c>
      <c r="L485" s="29">
        <v>0</v>
      </c>
      <c r="M485" s="30">
        <v>0</v>
      </c>
      <c r="N485" s="23" t="e">
        <f t="shared" si="7"/>
        <v>#DIV/0!</v>
      </c>
      <c r="O485" s="31">
        <f>L485/L487</f>
        <v>0</v>
      </c>
      <c r="P485" s="32">
        <f>M485/M487</f>
        <v>0</v>
      </c>
    </row>
    <row r="486" spans="1:16" ht="13.15" customHeight="1" x14ac:dyDescent="0.25">
      <c r="A486" s="16">
        <v>484</v>
      </c>
      <c r="B486" s="17" t="s">
        <v>166</v>
      </c>
      <c r="C486" s="17" t="s">
        <v>182</v>
      </c>
      <c r="D486" s="17" t="s">
        <v>183</v>
      </c>
      <c r="E486" s="17" t="s">
        <v>12</v>
      </c>
      <c r="F486" s="17" t="s">
        <v>13</v>
      </c>
      <c r="G486" s="17" t="s">
        <v>38</v>
      </c>
      <c r="H486" s="17" t="s">
        <v>39</v>
      </c>
      <c r="I486" s="26" t="s">
        <v>186</v>
      </c>
      <c r="J486" s="27">
        <v>57</v>
      </c>
      <c r="K486" s="28">
        <v>119785422.37999998</v>
      </c>
      <c r="L486" s="29">
        <v>151</v>
      </c>
      <c r="M486" s="30">
        <v>170.00000000000003</v>
      </c>
      <c r="N486" s="23">
        <f t="shared" si="7"/>
        <v>1.1258278145695366</v>
      </c>
      <c r="O486" s="31">
        <f>L486/L487</f>
        <v>0.99999999999999967</v>
      </c>
      <c r="P486" s="32">
        <f>M486/M487</f>
        <v>1.0000000000000004</v>
      </c>
    </row>
    <row r="487" spans="1:16" ht="13.15" customHeight="1" x14ac:dyDescent="0.25">
      <c r="A487" s="16">
        <v>485</v>
      </c>
      <c r="B487" s="17" t="s">
        <v>166</v>
      </c>
      <c r="C487" s="17" t="s">
        <v>182</v>
      </c>
      <c r="D487" s="17" t="s">
        <v>183</v>
      </c>
      <c r="E487" s="17" t="s">
        <v>12</v>
      </c>
      <c r="F487" s="17" t="s">
        <v>13</v>
      </c>
      <c r="G487" s="17" t="s">
        <v>38</v>
      </c>
      <c r="H487" s="17" t="s">
        <v>39</v>
      </c>
      <c r="I487" s="26" t="s">
        <v>18</v>
      </c>
      <c r="J487" s="27">
        <v>75</v>
      </c>
      <c r="K487" s="28">
        <v>137148051.02000004</v>
      </c>
      <c r="L487" s="29">
        <v>151.00000000000006</v>
      </c>
      <c r="M487" s="30">
        <v>169.99999999999994</v>
      </c>
      <c r="N487" s="23">
        <f t="shared" si="7"/>
        <v>1.1258278145695357</v>
      </c>
      <c r="O487" s="31"/>
      <c r="P487" s="32"/>
    </row>
    <row r="488" spans="1:16" ht="13.15" customHeight="1" x14ac:dyDescent="0.25">
      <c r="A488" s="16">
        <v>486</v>
      </c>
      <c r="B488" s="17" t="s">
        <v>166</v>
      </c>
      <c r="C488" s="17" t="s">
        <v>182</v>
      </c>
      <c r="D488" s="17" t="s">
        <v>183</v>
      </c>
      <c r="E488" s="17" t="s">
        <v>12</v>
      </c>
      <c r="F488" s="17" t="s">
        <v>13</v>
      </c>
      <c r="G488" s="17" t="s">
        <v>187</v>
      </c>
      <c r="H488" s="17" t="s">
        <v>39</v>
      </c>
      <c r="I488" s="26" t="s">
        <v>184</v>
      </c>
      <c r="J488" s="27">
        <v>12</v>
      </c>
      <c r="K488" s="28">
        <v>10817624.650000002</v>
      </c>
      <c r="L488" s="29">
        <v>199</v>
      </c>
      <c r="M488" s="30">
        <v>199</v>
      </c>
      <c r="N488" s="23">
        <f t="shared" si="7"/>
        <v>1</v>
      </c>
      <c r="O488" s="31">
        <f>L488/L491</f>
        <v>8.3333333333333329E-2</v>
      </c>
      <c r="P488" s="32">
        <f>M488/M491</f>
        <v>8.3789473684210553E-2</v>
      </c>
    </row>
    <row r="489" spans="1:16" ht="13.15" customHeight="1" x14ac:dyDescent="0.25">
      <c r="A489" s="16">
        <v>487</v>
      </c>
      <c r="B489" s="17" t="s">
        <v>166</v>
      </c>
      <c r="C489" s="17" t="s">
        <v>182</v>
      </c>
      <c r="D489" s="17" t="s">
        <v>183</v>
      </c>
      <c r="E489" s="17" t="s">
        <v>12</v>
      </c>
      <c r="F489" s="17" t="s">
        <v>13</v>
      </c>
      <c r="G489" s="17" t="s">
        <v>187</v>
      </c>
      <c r="H489" s="17" t="s">
        <v>39</v>
      </c>
      <c r="I489" s="26" t="s">
        <v>185</v>
      </c>
      <c r="J489" s="27">
        <v>6</v>
      </c>
      <c r="K489" s="28">
        <v>6545003.9899999984</v>
      </c>
      <c r="L489" s="29">
        <v>125</v>
      </c>
      <c r="M489" s="30">
        <v>124.00000000000003</v>
      </c>
      <c r="N489" s="23">
        <f t="shared" si="7"/>
        <v>0.99200000000000021</v>
      </c>
      <c r="O489" s="31">
        <f>L489/L491</f>
        <v>5.2345058626465664E-2</v>
      </c>
      <c r="P489" s="32">
        <f>M489/M491</f>
        <v>5.2210526315789506E-2</v>
      </c>
    </row>
    <row r="490" spans="1:16" ht="13.15" customHeight="1" x14ac:dyDescent="0.25">
      <c r="A490" s="16">
        <v>488</v>
      </c>
      <c r="B490" s="17" t="s">
        <v>166</v>
      </c>
      <c r="C490" s="17" t="s">
        <v>182</v>
      </c>
      <c r="D490" s="17" t="s">
        <v>183</v>
      </c>
      <c r="E490" s="17" t="s">
        <v>12</v>
      </c>
      <c r="F490" s="17" t="s">
        <v>13</v>
      </c>
      <c r="G490" s="17" t="s">
        <v>187</v>
      </c>
      <c r="H490" s="17" t="s">
        <v>39</v>
      </c>
      <c r="I490" s="26" t="s">
        <v>186</v>
      </c>
      <c r="J490" s="27">
        <v>57</v>
      </c>
      <c r="K490" s="28">
        <v>119785422.37999998</v>
      </c>
      <c r="L490" s="29">
        <v>2063.9999999999995</v>
      </c>
      <c r="M490" s="30">
        <v>2051.9999999999991</v>
      </c>
      <c r="N490" s="23">
        <f t="shared" si="7"/>
        <v>0.99418604651162767</v>
      </c>
      <c r="O490" s="31">
        <f>L490/L491</f>
        <v>0.86432160804020086</v>
      </c>
      <c r="P490" s="32">
        <f>M490/M491</f>
        <v>0.86399999999999999</v>
      </c>
    </row>
    <row r="491" spans="1:16" ht="13.15" customHeight="1" x14ac:dyDescent="0.25">
      <c r="A491" s="16">
        <v>489</v>
      </c>
      <c r="B491" s="17" t="s">
        <v>166</v>
      </c>
      <c r="C491" s="17" t="s">
        <v>182</v>
      </c>
      <c r="D491" s="17" t="s">
        <v>183</v>
      </c>
      <c r="E491" s="17" t="s">
        <v>12</v>
      </c>
      <c r="F491" s="17" t="s">
        <v>13</v>
      </c>
      <c r="G491" s="17" t="s">
        <v>187</v>
      </c>
      <c r="H491" s="17" t="s">
        <v>39</v>
      </c>
      <c r="I491" s="26" t="s">
        <v>18</v>
      </c>
      <c r="J491" s="27">
        <v>75</v>
      </c>
      <c r="K491" s="28">
        <v>137148051.02000004</v>
      </c>
      <c r="L491" s="29">
        <v>2388</v>
      </c>
      <c r="M491" s="30">
        <v>2374.9999999999991</v>
      </c>
      <c r="N491" s="23">
        <f t="shared" si="7"/>
        <v>0.99455611390284715</v>
      </c>
      <c r="O491" s="31"/>
      <c r="P491" s="32"/>
    </row>
    <row r="492" spans="1:16" ht="13.15" customHeight="1" x14ac:dyDescent="0.25">
      <c r="A492" s="16">
        <v>490</v>
      </c>
      <c r="B492" s="17" t="s">
        <v>166</v>
      </c>
      <c r="C492" s="17" t="s">
        <v>182</v>
      </c>
      <c r="D492" s="17" t="s">
        <v>183</v>
      </c>
      <c r="E492" s="17" t="s">
        <v>12</v>
      </c>
      <c r="F492" s="17" t="s">
        <v>13</v>
      </c>
      <c r="G492" s="17" t="s">
        <v>188</v>
      </c>
      <c r="H492" s="17" t="s">
        <v>39</v>
      </c>
      <c r="I492" s="26" t="s">
        <v>186</v>
      </c>
      <c r="J492" s="27">
        <v>19</v>
      </c>
      <c r="K492" s="28">
        <v>54312871.509999998</v>
      </c>
      <c r="L492" s="29">
        <v>199</v>
      </c>
      <c r="M492" s="30">
        <v>169</v>
      </c>
      <c r="N492" s="23">
        <f t="shared" si="7"/>
        <v>0.84924623115577891</v>
      </c>
      <c r="O492" s="31">
        <f>L492/L493</f>
        <v>1</v>
      </c>
      <c r="P492" s="32">
        <f>M492/M493</f>
        <v>1</v>
      </c>
    </row>
    <row r="493" spans="1:16" ht="13.15" customHeight="1" x14ac:dyDescent="0.25">
      <c r="A493" s="16">
        <v>491</v>
      </c>
      <c r="B493" s="17" t="s">
        <v>166</v>
      </c>
      <c r="C493" s="17" t="s">
        <v>182</v>
      </c>
      <c r="D493" s="17" t="s">
        <v>183</v>
      </c>
      <c r="E493" s="17" t="s">
        <v>12</v>
      </c>
      <c r="F493" s="17" t="s">
        <v>13</v>
      </c>
      <c r="G493" s="17" t="s">
        <v>188</v>
      </c>
      <c r="H493" s="17" t="s">
        <v>39</v>
      </c>
      <c r="I493" s="26" t="s">
        <v>18</v>
      </c>
      <c r="J493" s="27">
        <v>19</v>
      </c>
      <c r="K493" s="28">
        <v>54312871.509999998</v>
      </c>
      <c r="L493" s="29">
        <v>199</v>
      </c>
      <c r="M493" s="30">
        <v>169</v>
      </c>
      <c r="N493" s="23">
        <f t="shared" si="7"/>
        <v>0.84924623115577891</v>
      </c>
      <c r="O493" s="31"/>
      <c r="P493" s="32"/>
    </row>
    <row r="494" spans="1:16" ht="13.15" customHeight="1" x14ac:dyDescent="0.25">
      <c r="A494" s="16">
        <v>492</v>
      </c>
      <c r="B494" s="17" t="s">
        <v>166</v>
      </c>
      <c r="C494" s="17" t="s">
        <v>182</v>
      </c>
      <c r="D494" s="17" t="s">
        <v>183</v>
      </c>
      <c r="E494" s="17" t="s">
        <v>12</v>
      </c>
      <c r="F494" s="17" t="s">
        <v>13</v>
      </c>
      <c r="G494" s="17" t="s">
        <v>40</v>
      </c>
      <c r="H494" s="17" t="s">
        <v>21</v>
      </c>
      <c r="I494" s="26" t="s">
        <v>184</v>
      </c>
      <c r="J494" s="27">
        <v>5</v>
      </c>
      <c r="K494" s="28">
        <v>4735668.21</v>
      </c>
      <c r="L494" s="29">
        <v>0</v>
      </c>
      <c r="M494" s="30">
        <v>0</v>
      </c>
      <c r="N494" s="23" t="e">
        <f t="shared" si="7"/>
        <v>#DIV/0!</v>
      </c>
      <c r="O494" s="31">
        <f>L494/L497</f>
        <v>0</v>
      </c>
      <c r="P494" s="32">
        <f>M494/M497</f>
        <v>0</v>
      </c>
    </row>
    <row r="495" spans="1:16" ht="13.15" customHeight="1" x14ac:dyDescent="0.25">
      <c r="A495" s="16">
        <v>493</v>
      </c>
      <c r="B495" s="17" t="s">
        <v>166</v>
      </c>
      <c r="C495" s="17" t="s">
        <v>182</v>
      </c>
      <c r="D495" s="17" t="s">
        <v>183</v>
      </c>
      <c r="E495" s="17" t="s">
        <v>12</v>
      </c>
      <c r="F495" s="17" t="s">
        <v>13</v>
      </c>
      <c r="G495" s="17" t="s">
        <v>40</v>
      </c>
      <c r="H495" s="17" t="s">
        <v>21</v>
      </c>
      <c r="I495" s="26" t="s">
        <v>185</v>
      </c>
      <c r="J495" s="27">
        <v>3</v>
      </c>
      <c r="K495" s="28">
        <v>1155768.19</v>
      </c>
      <c r="L495" s="29">
        <v>0</v>
      </c>
      <c r="M495" s="30">
        <v>0</v>
      </c>
      <c r="N495" s="23" t="e">
        <f t="shared" si="7"/>
        <v>#DIV/0!</v>
      </c>
      <c r="O495" s="31">
        <f>L495/L497</f>
        <v>0</v>
      </c>
      <c r="P495" s="32">
        <f>M495/M497</f>
        <v>0</v>
      </c>
    </row>
    <row r="496" spans="1:16" ht="13.15" customHeight="1" x14ac:dyDescent="0.25">
      <c r="A496" s="16">
        <v>494</v>
      </c>
      <c r="B496" s="17" t="s">
        <v>166</v>
      </c>
      <c r="C496" s="17" t="s">
        <v>182</v>
      </c>
      <c r="D496" s="17" t="s">
        <v>183</v>
      </c>
      <c r="E496" s="17" t="s">
        <v>12</v>
      </c>
      <c r="F496" s="17" t="s">
        <v>13</v>
      </c>
      <c r="G496" s="17" t="s">
        <v>40</v>
      </c>
      <c r="H496" s="17" t="s">
        <v>21</v>
      </c>
      <c r="I496" s="26" t="s">
        <v>186</v>
      </c>
      <c r="J496" s="27">
        <v>27</v>
      </c>
      <c r="K496" s="28">
        <v>68044738.930000007</v>
      </c>
      <c r="L496" s="29">
        <v>2</v>
      </c>
      <c r="M496" s="30">
        <v>2</v>
      </c>
      <c r="N496" s="23">
        <f t="shared" si="7"/>
        <v>1</v>
      </c>
      <c r="O496" s="31">
        <f>L496/L497</f>
        <v>1</v>
      </c>
      <c r="P496" s="32">
        <f>M496/M497</f>
        <v>1</v>
      </c>
    </row>
    <row r="497" spans="1:16" ht="13.15" customHeight="1" x14ac:dyDescent="0.25">
      <c r="A497" s="16">
        <v>495</v>
      </c>
      <c r="B497" s="17" t="s">
        <v>166</v>
      </c>
      <c r="C497" s="17" t="s">
        <v>182</v>
      </c>
      <c r="D497" s="17" t="s">
        <v>183</v>
      </c>
      <c r="E497" s="17" t="s">
        <v>12</v>
      </c>
      <c r="F497" s="17" t="s">
        <v>13</v>
      </c>
      <c r="G497" s="17" t="s">
        <v>40</v>
      </c>
      <c r="H497" s="17" t="s">
        <v>21</v>
      </c>
      <c r="I497" s="26" t="s">
        <v>18</v>
      </c>
      <c r="J497" s="27">
        <v>35</v>
      </c>
      <c r="K497" s="28">
        <v>73936175.329999998</v>
      </c>
      <c r="L497" s="29">
        <v>2</v>
      </c>
      <c r="M497" s="30">
        <v>2</v>
      </c>
      <c r="N497" s="23">
        <f t="shared" si="7"/>
        <v>1</v>
      </c>
      <c r="O497" s="31"/>
      <c r="P497" s="32"/>
    </row>
    <row r="498" spans="1:16" ht="13.15" customHeight="1" x14ac:dyDescent="0.25">
      <c r="A498" s="16">
        <v>496</v>
      </c>
      <c r="B498" s="17" t="s">
        <v>166</v>
      </c>
      <c r="C498" s="17" t="s">
        <v>182</v>
      </c>
      <c r="D498" s="17" t="s">
        <v>183</v>
      </c>
      <c r="E498" s="17" t="s">
        <v>12</v>
      </c>
      <c r="F498" s="17" t="s">
        <v>13</v>
      </c>
      <c r="G498" s="17" t="s">
        <v>41</v>
      </c>
      <c r="H498" s="17" t="s">
        <v>21</v>
      </c>
      <c r="I498" s="26" t="s">
        <v>184</v>
      </c>
      <c r="J498" s="27">
        <v>12</v>
      </c>
      <c r="K498" s="28">
        <v>10817624.650000002</v>
      </c>
      <c r="L498" s="29">
        <v>0</v>
      </c>
      <c r="M498" s="30">
        <v>0</v>
      </c>
      <c r="N498" s="23" t="e">
        <f t="shared" si="7"/>
        <v>#DIV/0!</v>
      </c>
      <c r="O498" s="31" t="e">
        <f>L498/L501</f>
        <v>#DIV/0!</v>
      </c>
      <c r="P498" s="32" t="e">
        <f>M498/M501</f>
        <v>#DIV/0!</v>
      </c>
    </row>
    <row r="499" spans="1:16" ht="13.15" customHeight="1" x14ac:dyDescent="0.25">
      <c r="A499" s="16">
        <v>497</v>
      </c>
      <c r="B499" s="17" t="s">
        <v>166</v>
      </c>
      <c r="C499" s="17" t="s">
        <v>182</v>
      </c>
      <c r="D499" s="17" t="s">
        <v>183</v>
      </c>
      <c r="E499" s="17" t="s">
        <v>12</v>
      </c>
      <c r="F499" s="17" t="s">
        <v>13</v>
      </c>
      <c r="G499" s="17" t="s">
        <v>41</v>
      </c>
      <c r="H499" s="17" t="s">
        <v>21</v>
      </c>
      <c r="I499" s="26" t="s">
        <v>185</v>
      </c>
      <c r="J499" s="27">
        <v>6</v>
      </c>
      <c r="K499" s="28">
        <v>6545003.9899999984</v>
      </c>
      <c r="L499" s="29">
        <v>0</v>
      </c>
      <c r="M499" s="30">
        <v>0</v>
      </c>
      <c r="N499" s="23" t="e">
        <f t="shared" si="7"/>
        <v>#DIV/0!</v>
      </c>
      <c r="O499" s="31" t="e">
        <f>L499/L501</f>
        <v>#DIV/0!</v>
      </c>
      <c r="P499" s="32" t="e">
        <f>M499/M501</f>
        <v>#DIV/0!</v>
      </c>
    </row>
    <row r="500" spans="1:16" ht="13.15" customHeight="1" x14ac:dyDescent="0.25">
      <c r="A500" s="16">
        <v>498</v>
      </c>
      <c r="B500" s="17" t="s">
        <v>166</v>
      </c>
      <c r="C500" s="17" t="s">
        <v>182</v>
      </c>
      <c r="D500" s="17" t="s">
        <v>183</v>
      </c>
      <c r="E500" s="17" t="s">
        <v>12</v>
      </c>
      <c r="F500" s="17" t="s">
        <v>13</v>
      </c>
      <c r="G500" s="17" t="s">
        <v>41</v>
      </c>
      <c r="H500" s="17" t="s">
        <v>21</v>
      </c>
      <c r="I500" s="26" t="s">
        <v>186</v>
      </c>
      <c r="J500" s="27">
        <v>57</v>
      </c>
      <c r="K500" s="28">
        <v>119785422.37999998</v>
      </c>
      <c r="L500" s="29">
        <v>0</v>
      </c>
      <c r="M500" s="30">
        <v>0</v>
      </c>
      <c r="N500" s="23" t="e">
        <f t="shared" si="7"/>
        <v>#DIV/0!</v>
      </c>
      <c r="O500" s="31" t="e">
        <f>L500/L501</f>
        <v>#DIV/0!</v>
      </c>
      <c r="P500" s="32" t="e">
        <f>M500/M501</f>
        <v>#DIV/0!</v>
      </c>
    </row>
    <row r="501" spans="1:16" ht="13.15" customHeight="1" x14ac:dyDescent="0.25">
      <c r="A501" s="16">
        <v>499</v>
      </c>
      <c r="B501" s="17" t="s">
        <v>166</v>
      </c>
      <c r="C501" s="17" t="s">
        <v>182</v>
      </c>
      <c r="D501" s="17" t="s">
        <v>183</v>
      </c>
      <c r="E501" s="17" t="s">
        <v>12</v>
      </c>
      <c r="F501" s="17" t="s">
        <v>13</v>
      </c>
      <c r="G501" s="17" t="s">
        <v>41</v>
      </c>
      <c r="H501" s="17" t="s">
        <v>21</v>
      </c>
      <c r="I501" s="26" t="s">
        <v>18</v>
      </c>
      <c r="J501" s="27">
        <v>75</v>
      </c>
      <c r="K501" s="28">
        <v>137148051.02000004</v>
      </c>
      <c r="L501" s="29">
        <v>0</v>
      </c>
      <c r="M501" s="30">
        <v>0</v>
      </c>
      <c r="N501" s="23" t="e">
        <f t="shared" si="7"/>
        <v>#DIV/0!</v>
      </c>
      <c r="O501" s="31"/>
      <c r="P501" s="32"/>
    </row>
    <row r="502" spans="1:16" ht="13.15" customHeight="1" x14ac:dyDescent="0.25">
      <c r="A502" s="16">
        <v>500</v>
      </c>
      <c r="B502" s="17" t="s">
        <v>166</v>
      </c>
      <c r="C502" s="17" t="s">
        <v>182</v>
      </c>
      <c r="D502" s="17" t="s">
        <v>183</v>
      </c>
      <c r="E502" s="17" t="s">
        <v>12</v>
      </c>
      <c r="F502" s="17" t="s">
        <v>19</v>
      </c>
      <c r="G502" s="17" t="s">
        <v>189</v>
      </c>
      <c r="H502" s="17" t="s">
        <v>21</v>
      </c>
      <c r="I502" s="26" t="s">
        <v>184</v>
      </c>
      <c r="J502" s="27">
        <v>12</v>
      </c>
      <c r="K502" s="28">
        <v>10817624.650000002</v>
      </c>
      <c r="L502" s="29">
        <v>199</v>
      </c>
      <c r="M502" s="30">
        <v>203</v>
      </c>
      <c r="N502" s="23">
        <f t="shared" si="7"/>
        <v>1.0201005025125629</v>
      </c>
      <c r="O502" s="31">
        <f>L502/L505</f>
        <v>6.4048921789507565E-2</v>
      </c>
      <c r="P502" s="32">
        <f>M502/M505</f>
        <v>7.8682170542635654E-2</v>
      </c>
    </row>
    <row r="503" spans="1:16" ht="13.15" customHeight="1" x14ac:dyDescent="0.25">
      <c r="A503" s="16">
        <v>501</v>
      </c>
      <c r="B503" s="17" t="s">
        <v>166</v>
      </c>
      <c r="C503" s="17" t="s">
        <v>182</v>
      </c>
      <c r="D503" s="17" t="s">
        <v>183</v>
      </c>
      <c r="E503" s="17" t="s">
        <v>12</v>
      </c>
      <c r="F503" s="17" t="s">
        <v>19</v>
      </c>
      <c r="G503" s="17" t="s">
        <v>189</v>
      </c>
      <c r="H503" s="17" t="s">
        <v>21</v>
      </c>
      <c r="I503" s="26" t="s">
        <v>185</v>
      </c>
      <c r="J503" s="27">
        <v>6</v>
      </c>
      <c r="K503" s="28">
        <v>6545003.9899999984</v>
      </c>
      <c r="L503" s="29">
        <v>125</v>
      </c>
      <c r="M503" s="30">
        <v>122.99999999999997</v>
      </c>
      <c r="N503" s="23">
        <f t="shared" si="7"/>
        <v>0.98399999999999976</v>
      </c>
      <c r="O503" s="31">
        <f>L503/L505</f>
        <v>4.0231734792404251E-2</v>
      </c>
      <c r="P503" s="32">
        <f>M503/M505</f>
        <v>4.7674418604651152E-2</v>
      </c>
    </row>
    <row r="504" spans="1:16" ht="13.15" customHeight="1" x14ac:dyDescent="0.25">
      <c r="A504" s="16">
        <v>502</v>
      </c>
      <c r="B504" s="17" t="s">
        <v>166</v>
      </c>
      <c r="C504" s="17" t="s">
        <v>182</v>
      </c>
      <c r="D504" s="17" t="s">
        <v>183</v>
      </c>
      <c r="E504" s="17" t="s">
        <v>12</v>
      </c>
      <c r="F504" s="17" t="s">
        <v>19</v>
      </c>
      <c r="G504" s="17" t="s">
        <v>189</v>
      </c>
      <c r="H504" s="17" t="s">
        <v>21</v>
      </c>
      <c r="I504" s="26" t="s">
        <v>186</v>
      </c>
      <c r="J504" s="27">
        <v>57</v>
      </c>
      <c r="K504" s="28">
        <v>119785422.37999998</v>
      </c>
      <c r="L504" s="29">
        <v>2782.9999999999991</v>
      </c>
      <c r="M504" s="30">
        <v>2254.0000000000005</v>
      </c>
      <c r="N504" s="23">
        <f t="shared" si="7"/>
        <v>0.80991735537190124</v>
      </c>
      <c r="O504" s="31">
        <f>L504/L505</f>
        <v>0.8957193434180879</v>
      </c>
      <c r="P504" s="32">
        <f>M504/M505</f>
        <v>0.87364341085271335</v>
      </c>
    </row>
    <row r="505" spans="1:16" ht="13.15" customHeight="1" x14ac:dyDescent="0.25">
      <c r="A505" s="16">
        <v>503</v>
      </c>
      <c r="B505" s="17" t="s">
        <v>166</v>
      </c>
      <c r="C505" s="17" t="s">
        <v>182</v>
      </c>
      <c r="D505" s="17" t="s">
        <v>183</v>
      </c>
      <c r="E505" s="17" t="s">
        <v>12</v>
      </c>
      <c r="F505" s="17" t="s">
        <v>19</v>
      </c>
      <c r="G505" s="17" t="s">
        <v>189</v>
      </c>
      <c r="H505" s="17" t="s">
        <v>21</v>
      </c>
      <c r="I505" s="26" t="s">
        <v>18</v>
      </c>
      <c r="J505" s="27">
        <v>75</v>
      </c>
      <c r="K505" s="28">
        <v>137148051.02000004</v>
      </c>
      <c r="L505" s="29">
        <v>3107</v>
      </c>
      <c r="M505" s="30">
        <v>2580</v>
      </c>
      <c r="N505" s="23">
        <f t="shared" si="7"/>
        <v>0.83038300611522364</v>
      </c>
      <c r="O505" s="31"/>
      <c r="P505" s="32"/>
    </row>
    <row r="506" spans="1:16" ht="13.15" customHeight="1" x14ac:dyDescent="0.25">
      <c r="A506" s="16">
        <v>504</v>
      </c>
      <c r="B506" s="17" t="s">
        <v>166</v>
      </c>
      <c r="C506" s="17" t="s">
        <v>190</v>
      </c>
      <c r="D506" s="17" t="s">
        <v>191</v>
      </c>
      <c r="E506" s="17" t="s">
        <v>12</v>
      </c>
      <c r="F506" s="17" t="s">
        <v>13</v>
      </c>
      <c r="G506" s="17" t="s">
        <v>37</v>
      </c>
      <c r="H506" s="17" t="s">
        <v>21</v>
      </c>
      <c r="I506" s="26" t="s">
        <v>192</v>
      </c>
      <c r="J506" s="27">
        <v>3</v>
      </c>
      <c r="K506" s="28">
        <v>4732967.28</v>
      </c>
      <c r="L506" s="29">
        <v>0</v>
      </c>
      <c r="M506" s="30">
        <v>0</v>
      </c>
      <c r="N506" s="23" t="e">
        <f t="shared" si="7"/>
        <v>#DIV/0!</v>
      </c>
      <c r="O506" s="31">
        <f>L506/L509</f>
        <v>0</v>
      </c>
      <c r="P506" s="32">
        <f>M506/M509</f>
        <v>0</v>
      </c>
    </row>
    <row r="507" spans="1:16" ht="13.15" customHeight="1" x14ac:dyDescent="0.25">
      <c r="A507" s="16">
        <v>505</v>
      </c>
      <c r="B507" s="17" t="s">
        <v>166</v>
      </c>
      <c r="C507" s="17" t="s">
        <v>190</v>
      </c>
      <c r="D507" s="17" t="s">
        <v>191</v>
      </c>
      <c r="E507" s="17" t="s">
        <v>12</v>
      </c>
      <c r="F507" s="17" t="s">
        <v>13</v>
      </c>
      <c r="G507" s="17" t="s">
        <v>37</v>
      </c>
      <c r="H507" s="17" t="s">
        <v>21</v>
      </c>
      <c r="I507" s="26" t="s">
        <v>193</v>
      </c>
      <c r="J507" s="27">
        <v>49</v>
      </c>
      <c r="K507" s="28">
        <v>65092862.739999965</v>
      </c>
      <c r="L507" s="29">
        <v>0.99999999999999989</v>
      </c>
      <c r="M507" s="30">
        <v>0.99999999999999989</v>
      </c>
      <c r="N507" s="23">
        <f t="shared" si="7"/>
        <v>1</v>
      </c>
      <c r="O507" s="31">
        <f>L507/L509</f>
        <v>0.99999999999999989</v>
      </c>
      <c r="P507" s="32">
        <f>M507/M509</f>
        <v>0.99999999999999989</v>
      </c>
    </row>
    <row r="508" spans="1:16" ht="13.15" customHeight="1" x14ac:dyDescent="0.25">
      <c r="A508" s="16">
        <v>506</v>
      </c>
      <c r="B508" s="17" t="s">
        <v>166</v>
      </c>
      <c r="C508" s="17" t="s">
        <v>190</v>
      </c>
      <c r="D508" s="17" t="s">
        <v>191</v>
      </c>
      <c r="E508" s="17" t="s">
        <v>12</v>
      </c>
      <c r="F508" s="17" t="s">
        <v>13</v>
      </c>
      <c r="G508" s="17" t="s">
        <v>37</v>
      </c>
      <c r="H508" s="17" t="s">
        <v>21</v>
      </c>
      <c r="I508" s="26" t="s">
        <v>194</v>
      </c>
      <c r="J508" s="27">
        <v>1</v>
      </c>
      <c r="K508" s="28">
        <v>8500000</v>
      </c>
      <c r="L508" s="29">
        <v>0</v>
      </c>
      <c r="M508" s="30">
        <v>0</v>
      </c>
      <c r="N508" s="23" t="e">
        <f t="shared" si="7"/>
        <v>#DIV/0!</v>
      </c>
      <c r="O508" s="31">
        <f>L508/L509</f>
        <v>0</v>
      </c>
      <c r="P508" s="32">
        <f>M508/M509</f>
        <v>0</v>
      </c>
    </row>
    <row r="509" spans="1:16" ht="13.15" customHeight="1" x14ac:dyDescent="0.25">
      <c r="A509" s="16">
        <v>507</v>
      </c>
      <c r="B509" s="17" t="s">
        <v>166</v>
      </c>
      <c r="C509" s="17" t="s">
        <v>190</v>
      </c>
      <c r="D509" s="17" t="s">
        <v>191</v>
      </c>
      <c r="E509" s="17" t="s">
        <v>12</v>
      </c>
      <c r="F509" s="17" t="s">
        <v>13</v>
      </c>
      <c r="G509" s="17" t="s">
        <v>37</v>
      </c>
      <c r="H509" s="17" t="s">
        <v>21</v>
      </c>
      <c r="I509" s="26" t="s">
        <v>18</v>
      </c>
      <c r="J509" s="27">
        <v>53</v>
      </c>
      <c r="K509" s="28">
        <v>78325830.019999996</v>
      </c>
      <c r="L509" s="29">
        <v>1</v>
      </c>
      <c r="M509" s="30">
        <v>1</v>
      </c>
      <c r="N509" s="23">
        <f t="shared" si="7"/>
        <v>1</v>
      </c>
      <c r="O509" s="31"/>
      <c r="P509" s="32"/>
    </row>
    <row r="510" spans="1:16" ht="13.15" customHeight="1" x14ac:dyDescent="0.25">
      <c r="A510" s="16">
        <v>508</v>
      </c>
      <c r="B510" s="17" t="s">
        <v>166</v>
      </c>
      <c r="C510" s="17" t="s">
        <v>190</v>
      </c>
      <c r="D510" s="17" t="s">
        <v>191</v>
      </c>
      <c r="E510" s="17" t="s">
        <v>12</v>
      </c>
      <c r="F510" s="17" t="s">
        <v>13</v>
      </c>
      <c r="G510" s="17" t="s">
        <v>38</v>
      </c>
      <c r="H510" s="17" t="s">
        <v>39</v>
      </c>
      <c r="I510" s="26" t="s">
        <v>192</v>
      </c>
      <c r="J510" s="27">
        <v>3</v>
      </c>
      <c r="K510" s="28">
        <v>4732967.28</v>
      </c>
      <c r="L510" s="29">
        <v>1</v>
      </c>
      <c r="M510" s="30">
        <v>1</v>
      </c>
      <c r="N510" s="23">
        <f t="shared" si="7"/>
        <v>1</v>
      </c>
      <c r="O510" s="31">
        <f>L510/L513</f>
        <v>2.4271844660194173E-3</v>
      </c>
      <c r="P510" s="32">
        <f>M510/M513</f>
        <v>1.2936610608020702E-3</v>
      </c>
    </row>
    <row r="511" spans="1:16" ht="13.15" customHeight="1" x14ac:dyDescent="0.25">
      <c r="A511" s="16">
        <v>509</v>
      </c>
      <c r="B511" s="17" t="s">
        <v>166</v>
      </c>
      <c r="C511" s="17" t="s">
        <v>190</v>
      </c>
      <c r="D511" s="17" t="s">
        <v>191</v>
      </c>
      <c r="E511" s="17" t="s">
        <v>12</v>
      </c>
      <c r="F511" s="17" t="s">
        <v>13</v>
      </c>
      <c r="G511" s="17" t="s">
        <v>38</v>
      </c>
      <c r="H511" s="17" t="s">
        <v>39</v>
      </c>
      <c r="I511" s="26" t="s">
        <v>193</v>
      </c>
      <c r="J511" s="27">
        <v>49</v>
      </c>
      <c r="K511" s="28">
        <v>65092862.739999965</v>
      </c>
      <c r="L511" s="29">
        <v>411.00000000000006</v>
      </c>
      <c r="M511" s="30">
        <v>771.99999999999977</v>
      </c>
      <c r="N511" s="23">
        <f t="shared" si="7"/>
        <v>1.8783454987834542</v>
      </c>
      <c r="O511" s="31">
        <f>L511/L513</f>
        <v>0.99757281553398058</v>
      </c>
      <c r="P511" s="32">
        <f>M511/M513</f>
        <v>0.99870633893919791</v>
      </c>
    </row>
    <row r="512" spans="1:16" ht="13.15" customHeight="1" x14ac:dyDescent="0.25">
      <c r="A512" s="16">
        <v>510</v>
      </c>
      <c r="B512" s="17" t="s">
        <v>166</v>
      </c>
      <c r="C512" s="17" t="s">
        <v>190</v>
      </c>
      <c r="D512" s="17" t="s">
        <v>191</v>
      </c>
      <c r="E512" s="17" t="s">
        <v>12</v>
      </c>
      <c r="F512" s="17" t="s">
        <v>13</v>
      </c>
      <c r="G512" s="17" t="s">
        <v>38</v>
      </c>
      <c r="H512" s="17" t="s">
        <v>39</v>
      </c>
      <c r="I512" s="26" t="s">
        <v>194</v>
      </c>
      <c r="J512" s="27">
        <v>1</v>
      </c>
      <c r="K512" s="28">
        <v>8500000</v>
      </c>
      <c r="L512" s="29">
        <v>0</v>
      </c>
      <c r="M512" s="30">
        <v>0</v>
      </c>
      <c r="N512" s="23" t="e">
        <f t="shared" si="7"/>
        <v>#DIV/0!</v>
      </c>
      <c r="O512" s="31">
        <f>L512/L513</f>
        <v>0</v>
      </c>
      <c r="P512" s="32">
        <f>M512/M513</f>
        <v>0</v>
      </c>
    </row>
    <row r="513" spans="1:16" ht="13.15" customHeight="1" x14ac:dyDescent="0.25">
      <c r="A513" s="16">
        <v>511</v>
      </c>
      <c r="B513" s="17" t="s">
        <v>166</v>
      </c>
      <c r="C513" s="17" t="s">
        <v>190</v>
      </c>
      <c r="D513" s="17" t="s">
        <v>191</v>
      </c>
      <c r="E513" s="17" t="s">
        <v>12</v>
      </c>
      <c r="F513" s="17" t="s">
        <v>13</v>
      </c>
      <c r="G513" s="17" t="s">
        <v>38</v>
      </c>
      <c r="H513" s="17" t="s">
        <v>39</v>
      </c>
      <c r="I513" s="26" t="s">
        <v>18</v>
      </c>
      <c r="J513" s="27">
        <v>53</v>
      </c>
      <c r="K513" s="28">
        <v>78325830.019999996</v>
      </c>
      <c r="L513" s="29">
        <v>412.00000000000006</v>
      </c>
      <c r="M513" s="30">
        <v>772.99999999999977</v>
      </c>
      <c r="N513" s="23">
        <f t="shared" si="7"/>
        <v>1.876213592233009</v>
      </c>
      <c r="O513" s="31"/>
      <c r="P513" s="32"/>
    </row>
    <row r="514" spans="1:16" ht="13.15" customHeight="1" x14ac:dyDescent="0.25">
      <c r="A514" s="16">
        <v>512</v>
      </c>
      <c r="B514" s="17" t="s">
        <v>166</v>
      </c>
      <c r="C514" s="17" t="s">
        <v>190</v>
      </c>
      <c r="D514" s="17" t="s">
        <v>191</v>
      </c>
      <c r="E514" s="17" t="s">
        <v>12</v>
      </c>
      <c r="F514" s="17" t="s">
        <v>13</v>
      </c>
      <c r="G514" s="17" t="s">
        <v>40</v>
      </c>
      <c r="H514" s="17" t="s">
        <v>21</v>
      </c>
      <c r="I514" s="26" t="s">
        <v>192</v>
      </c>
      <c r="J514" s="27">
        <v>2</v>
      </c>
      <c r="K514" s="28">
        <v>2967061.6799999997</v>
      </c>
      <c r="L514" s="29">
        <v>2</v>
      </c>
      <c r="M514" s="30">
        <v>0</v>
      </c>
      <c r="N514" s="23">
        <f t="shared" si="7"/>
        <v>0</v>
      </c>
      <c r="O514" s="31">
        <f>L514/L517</f>
        <v>0.2</v>
      </c>
      <c r="P514" s="32">
        <f>M514/M517</f>
        <v>0</v>
      </c>
    </row>
    <row r="515" spans="1:16" ht="13.15" customHeight="1" x14ac:dyDescent="0.25">
      <c r="A515" s="16">
        <v>513</v>
      </c>
      <c r="B515" s="17" t="s">
        <v>166</v>
      </c>
      <c r="C515" s="17" t="s">
        <v>190</v>
      </c>
      <c r="D515" s="17" t="s">
        <v>191</v>
      </c>
      <c r="E515" s="17" t="s">
        <v>12</v>
      </c>
      <c r="F515" s="17" t="s">
        <v>13</v>
      </c>
      <c r="G515" s="17" t="s">
        <v>40</v>
      </c>
      <c r="H515" s="17" t="s">
        <v>21</v>
      </c>
      <c r="I515" s="26" t="s">
        <v>193</v>
      </c>
      <c r="J515" s="27">
        <v>23</v>
      </c>
      <c r="K515" s="28">
        <v>34701391.789999999</v>
      </c>
      <c r="L515" s="29">
        <v>8</v>
      </c>
      <c r="M515" s="30">
        <v>9</v>
      </c>
      <c r="N515" s="23">
        <f t="shared" si="7"/>
        <v>1.125</v>
      </c>
      <c r="O515" s="31">
        <f>L515/L517</f>
        <v>0.8</v>
      </c>
      <c r="P515" s="32">
        <f>M515/M517</f>
        <v>1</v>
      </c>
    </row>
    <row r="516" spans="1:16" ht="13.15" customHeight="1" x14ac:dyDescent="0.25">
      <c r="A516" s="16">
        <v>514</v>
      </c>
      <c r="B516" s="17" t="s">
        <v>166</v>
      </c>
      <c r="C516" s="17" t="s">
        <v>190</v>
      </c>
      <c r="D516" s="17" t="s">
        <v>191</v>
      </c>
      <c r="E516" s="17" t="s">
        <v>12</v>
      </c>
      <c r="F516" s="17" t="s">
        <v>13</v>
      </c>
      <c r="G516" s="17" t="s">
        <v>40</v>
      </c>
      <c r="H516" s="17" t="s">
        <v>21</v>
      </c>
      <c r="I516" s="26" t="s">
        <v>194</v>
      </c>
      <c r="J516" s="27">
        <v>1</v>
      </c>
      <c r="K516" s="28">
        <v>8500000</v>
      </c>
      <c r="L516" s="29">
        <v>0</v>
      </c>
      <c r="M516" s="30">
        <v>0</v>
      </c>
      <c r="N516" s="23" t="e">
        <f t="shared" si="7"/>
        <v>#DIV/0!</v>
      </c>
      <c r="O516" s="31">
        <f>L516/L517</f>
        <v>0</v>
      </c>
      <c r="P516" s="32">
        <f>M516/M517</f>
        <v>0</v>
      </c>
    </row>
    <row r="517" spans="1:16" ht="13.15" customHeight="1" x14ac:dyDescent="0.25">
      <c r="A517" s="16">
        <v>515</v>
      </c>
      <c r="B517" s="17" t="s">
        <v>166</v>
      </c>
      <c r="C517" s="17" t="s">
        <v>190</v>
      </c>
      <c r="D517" s="17" t="s">
        <v>191</v>
      </c>
      <c r="E517" s="17" t="s">
        <v>12</v>
      </c>
      <c r="F517" s="17" t="s">
        <v>13</v>
      </c>
      <c r="G517" s="17" t="s">
        <v>40</v>
      </c>
      <c r="H517" s="17" t="s">
        <v>21</v>
      </c>
      <c r="I517" s="26" t="s">
        <v>18</v>
      </c>
      <c r="J517" s="27">
        <v>26</v>
      </c>
      <c r="K517" s="28">
        <v>46168453.469999999</v>
      </c>
      <c r="L517" s="29">
        <v>10</v>
      </c>
      <c r="M517" s="30">
        <v>9</v>
      </c>
      <c r="N517" s="23">
        <f t="shared" ref="N517:N580" si="8">M517/L517</f>
        <v>0.9</v>
      </c>
      <c r="O517" s="31"/>
      <c r="P517" s="32"/>
    </row>
    <row r="518" spans="1:16" ht="13.15" customHeight="1" x14ac:dyDescent="0.25">
      <c r="A518" s="16">
        <v>516</v>
      </c>
      <c r="B518" s="17" t="s">
        <v>166</v>
      </c>
      <c r="C518" s="17" t="s">
        <v>190</v>
      </c>
      <c r="D518" s="17" t="s">
        <v>191</v>
      </c>
      <c r="E518" s="17" t="s">
        <v>12</v>
      </c>
      <c r="F518" s="17" t="s">
        <v>13</v>
      </c>
      <c r="G518" s="17" t="s">
        <v>195</v>
      </c>
      <c r="H518" s="17" t="s">
        <v>39</v>
      </c>
      <c r="I518" s="26" t="s">
        <v>192</v>
      </c>
      <c r="J518" s="27">
        <v>3</v>
      </c>
      <c r="K518" s="28">
        <v>4732967.28</v>
      </c>
      <c r="L518" s="29">
        <v>98</v>
      </c>
      <c r="M518" s="30">
        <v>101</v>
      </c>
      <c r="N518" s="23">
        <f t="shared" si="8"/>
        <v>1.0306122448979591</v>
      </c>
      <c r="O518" s="31">
        <f>L518/L521</f>
        <v>2.4372046754538673E-2</v>
      </c>
      <c r="P518" s="32">
        <f>M518/M521</f>
        <v>2.4226433197409445E-2</v>
      </c>
    </row>
    <row r="519" spans="1:16" ht="13.15" customHeight="1" x14ac:dyDescent="0.25">
      <c r="A519" s="16">
        <v>517</v>
      </c>
      <c r="B519" s="17" t="s">
        <v>166</v>
      </c>
      <c r="C519" s="17" t="s">
        <v>190</v>
      </c>
      <c r="D519" s="17" t="s">
        <v>191</v>
      </c>
      <c r="E519" s="17" t="s">
        <v>12</v>
      </c>
      <c r="F519" s="17" t="s">
        <v>13</v>
      </c>
      <c r="G519" s="17" t="s">
        <v>195</v>
      </c>
      <c r="H519" s="17" t="s">
        <v>39</v>
      </c>
      <c r="I519" s="26" t="s">
        <v>193</v>
      </c>
      <c r="J519" s="27">
        <v>49</v>
      </c>
      <c r="K519" s="28">
        <v>65092862.739999965</v>
      </c>
      <c r="L519" s="29">
        <v>3698.0000000000009</v>
      </c>
      <c r="M519" s="30">
        <v>3825.0000000000014</v>
      </c>
      <c r="N519" s="23">
        <f t="shared" si="8"/>
        <v>1.0343428880475933</v>
      </c>
      <c r="O519" s="31">
        <f>L519/L521</f>
        <v>0.91967172345187786</v>
      </c>
      <c r="P519" s="32">
        <f>M519/M521</f>
        <v>0.91748620772367484</v>
      </c>
    </row>
    <row r="520" spans="1:16" ht="13.15" customHeight="1" x14ac:dyDescent="0.25">
      <c r="A520" s="16">
        <v>518</v>
      </c>
      <c r="B520" s="17" t="s">
        <v>166</v>
      </c>
      <c r="C520" s="17" t="s">
        <v>190</v>
      </c>
      <c r="D520" s="17" t="s">
        <v>191</v>
      </c>
      <c r="E520" s="17" t="s">
        <v>12</v>
      </c>
      <c r="F520" s="17" t="s">
        <v>13</v>
      </c>
      <c r="G520" s="17" t="s">
        <v>195</v>
      </c>
      <c r="H520" s="17" t="s">
        <v>39</v>
      </c>
      <c r="I520" s="26" t="s">
        <v>194</v>
      </c>
      <c r="J520" s="27">
        <v>1</v>
      </c>
      <c r="K520" s="28">
        <v>8500000</v>
      </c>
      <c r="L520" s="29">
        <v>225</v>
      </c>
      <c r="M520" s="30">
        <v>243</v>
      </c>
      <c r="N520" s="23">
        <f t="shared" si="8"/>
        <v>1.08</v>
      </c>
      <c r="O520" s="31">
        <f>L520/L521</f>
        <v>5.5956229793583688E-2</v>
      </c>
      <c r="P520" s="32">
        <f>M520/M521</f>
        <v>5.8287359078915794E-2</v>
      </c>
    </row>
    <row r="521" spans="1:16" ht="13.15" customHeight="1" x14ac:dyDescent="0.25">
      <c r="A521" s="16">
        <v>519</v>
      </c>
      <c r="B521" s="17" t="s">
        <v>166</v>
      </c>
      <c r="C521" s="17" t="s">
        <v>190</v>
      </c>
      <c r="D521" s="17" t="s">
        <v>191</v>
      </c>
      <c r="E521" s="17" t="s">
        <v>12</v>
      </c>
      <c r="F521" s="17" t="s">
        <v>13</v>
      </c>
      <c r="G521" s="17" t="s">
        <v>195</v>
      </c>
      <c r="H521" s="17" t="s">
        <v>39</v>
      </c>
      <c r="I521" s="26" t="s">
        <v>18</v>
      </c>
      <c r="J521" s="27">
        <v>53</v>
      </c>
      <c r="K521" s="28">
        <v>78325830.019999996</v>
      </c>
      <c r="L521" s="29">
        <v>4021</v>
      </c>
      <c r="M521" s="30">
        <v>4169.0000000000009</v>
      </c>
      <c r="N521" s="23">
        <f t="shared" si="8"/>
        <v>1.0368067644864465</v>
      </c>
      <c r="O521" s="31"/>
      <c r="P521" s="32"/>
    </row>
    <row r="522" spans="1:16" ht="13.15" customHeight="1" x14ac:dyDescent="0.25">
      <c r="A522" s="16">
        <v>520</v>
      </c>
      <c r="B522" s="17" t="s">
        <v>166</v>
      </c>
      <c r="C522" s="17" t="s">
        <v>190</v>
      </c>
      <c r="D522" s="17" t="s">
        <v>191</v>
      </c>
      <c r="E522" s="17" t="s">
        <v>12</v>
      </c>
      <c r="F522" s="17" t="s">
        <v>13</v>
      </c>
      <c r="G522" s="17" t="s">
        <v>41</v>
      </c>
      <c r="H522" s="17" t="s">
        <v>21</v>
      </c>
      <c r="I522" s="26" t="s">
        <v>192</v>
      </c>
      <c r="J522" s="27">
        <v>3</v>
      </c>
      <c r="K522" s="28">
        <v>4732967.28</v>
      </c>
      <c r="L522" s="29">
        <v>0</v>
      </c>
      <c r="M522" s="30">
        <v>0</v>
      </c>
      <c r="N522" s="23" t="e">
        <f t="shared" si="8"/>
        <v>#DIV/0!</v>
      </c>
      <c r="O522" s="31" t="e">
        <f>L522/L525</f>
        <v>#DIV/0!</v>
      </c>
      <c r="P522" s="32" t="e">
        <f>M522/M525</f>
        <v>#DIV/0!</v>
      </c>
    </row>
    <row r="523" spans="1:16" ht="13.15" customHeight="1" x14ac:dyDescent="0.25">
      <c r="A523" s="16">
        <v>521</v>
      </c>
      <c r="B523" s="17" t="s">
        <v>166</v>
      </c>
      <c r="C523" s="17" t="s">
        <v>190</v>
      </c>
      <c r="D523" s="17" t="s">
        <v>191</v>
      </c>
      <c r="E523" s="17" t="s">
        <v>12</v>
      </c>
      <c r="F523" s="17" t="s">
        <v>13</v>
      </c>
      <c r="G523" s="17" t="s">
        <v>41</v>
      </c>
      <c r="H523" s="17" t="s">
        <v>21</v>
      </c>
      <c r="I523" s="26" t="s">
        <v>193</v>
      </c>
      <c r="J523" s="27">
        <v>49</v>
      </c>
      <c r="K523" s="28">
        <v>65092862.739999965</v>
      </c>
      <c r="L523" s="29">
        <v>0</v>
      </c>
      <c r="M523" s="30">
        <v>0</v>
      </c>
      <c r="N523" s="23" t="e">
        <f t="shared" si="8"/>
        <v>#DIV/0!</v>
      </c>
      <c r="O523" s="31" t="e">
        <f>L523/L525</f>
        <v>#DIV/0!</v>
      </c>
      <c r="P523" s="32" t="e">
        <f>M523/M525</f>
        <v>#DIV/0!</v>
      </c>
    </row>
    <row r="524" spans="1:16" ht="13.15" customHeight="1" x14ac:dyDescent="0.25">
      <c r="A524" s="16">
        <v>522</v>
      </c>
      <c r="B524" s="17" t="s">
        <v>166</v>
      </c>
      <c r="C524" s="17" t="s">
        <v>190</v>
      </c>
      <c r="D524" s="17" t="s">
        <v>191</v>
      </c>
      <c r="E524" s="17" t="s">
        <v>12</v>
      </c>
      <c r="F524" s="17" t="s">
        <v>13</v>
      </c>
      <c r="G524" s="17" t="s">
        <v>41</v>
      </c>
      <c r="H524" s="17" t="s">
        <v>21</v>
      </c>
      <c r="I524" s="26" t="s">
        <v>194</v>
      </c>
      <c r="J524" s="27">
        <v>1</v>
      </c>
      <c r="K524" s="28">
        <v>8500000</v>
      </c>
      <c r="L524" s="29">
        <v>0</v>
      </c>
      <c r="M524" s="30">
        <v>0</v>
      </c>
      <c r="N524" s="23" t="e">
        <f t="shared" si="8"/>
        <v>#DIV/0!</v>
      </c>
      <c r="O524" s="31" t="e">
        <f>L524/L525</f>
        <v>#DIV/0!</v>
      </c>
      <c r="P524" s="32" t="e">
        <f>M524/M525</f>
        <v>#DIV/0!</v>
      </c>
    </row>
    <row r="525" spans="1:16" ht="13.15" customHeight="1" x14ac:dyDescent="0.25">
      <c r="A525" s="16">
        <v>523</v>
      </c>
      <c r="B525" s="17" t="s">
        <v>166</v>
      </c>
      <c r="C525" s="17" t="s">
        <v>190</v>
      </c>
      <c r="D525" s="17" t="s">
        <v>191</v>
      </c>
      <c r="E525" s="17" t="s">
        <v>12</v>
      </c>
      <c r="F525" s="17" t="s">
        <v>13</v>
      </c>
      <c r="G525" s="17" t="s">
        <v>41</v>
      </c>
      <c r="H525" s="17" t="s">
        <v>21</v>
      </c>
      <c r="I525" s="26" t="s">
        <v>18</v>
      </c>
      <c r="J525" s="27">
        <v>53</v>
      </c>
      <c r="K525" s="28">
        <v>78325830.019999996</v>
      </c>
      <c r="L525" s="29">
        <v>0</v>
      </c>
      <c r="M525" s="30">
        <v>0</v>
      </c>
      <c r="N525" s="23" t="e">
        <f t="shared" si="8"/>
        <v>#DIV/0!</v>
      </c>
      <c r="O525" s="31"/>
      <c r="P525" s="32"/>
    </row>
    <row r="526" spans="1:16" ht="13.15" customHeight="1" x14ac:dyDescent="0.25">
      <c r="A526" s="16">
        <v>524</v>
      </c>
      <c r="B526" s="17" t="s">
        <v>166</v>
      </c>
      <c r="C526" s="17" t="s">
        <v>190</v>
      </c>
      <c r="D526" s="17" t="s">
        <v>191</v>
      </c>
      <c r="E526" s="17" t="s">
        <v>12</v>
      </c>
      <c r="F526" s="17" t="s">
        <v>19</v>
      </c>
      <c r="G526" s="17" t="s">
        <v>196</v>
      </c>
      <c r="H526" s="17" t="s">
        <v>39</v>
      </c>
      <c r="I526" s="26" t="s">
        <v>192</v>
      </c>
      <c r="J526" s="27">
        <v>3</v>
      </c>
      <c r="K526" s="28">
        <v>4732967.28</v>
      </c>
      <c r="L526" s="29">
        <v>81</v>
      </c>
      <c r="M526" s="30">
        <v>86</v>
      </c>
      <c r="N526" s="23">
        <f t="shared" si="8"/>
        <v>1.0617283950617284</v>
      </c>
      <c r="O526" s="31">
        <f>L526/L529</f>
        <v>3.5479632063074897E-2</v>
      </c>
      <c r="P526" s="32">
        <f>M526/M529</f>
        <v>2.8781793842034803E-2</v>
      </c>
    </row>
    <row r="527" spans="1:16" ht="13.15" customHeight="1" x14ac:dyDescent="0.25">
      <c r="A527" s="16">
        <v>525</v>
      </c>
      <c r="B527" s="17" t="s">
        <v>166</v>
      </c>
      <c r="C527" s="17" t="s">
        <v>190</v>
      </c>
      <c r="D527" s="17" t="s">
        <v>191</v>
      </c>
      <c r="E527" s="17" t="s">
        <v>12</v>
      </c>
      <c r="F527" s="17" t="s">
        <v>19</v>
      </c>
      <c r="G527" s="17" t="s">
        <v>196</v>
      </c>
      <c r="H527" s="17" t="s">
        <v>39</v>
      </c>
      <c r="I527" s="26" t="s">
        <v>193</v>
      </c>
      <c r="J527" s="27">
        <v>43</v>
      </c>
      <c r="K527" s="28">
        <v>59447921.82</v>
      </c>
      <c r="L527" s="29">
        <v>2047.0000000000005</v>
      </c>
      <c r="M527" s="30">
        <v>2688</v>
      </c>
      <c r="N527" s="23">
        <f t="shared" si="8"/>
        <v>1.3131411822178796</v>
      </c>
      <c r="O527" s="31">
        <f>L527/L529</f>
        <v>0.89662724485326328</v>
      </c>
      <c r="P527" s="32">
        <f>M527/M529</f>
        <v>0.89959839357429705</v>
      </c>
    </row>
    <row r="528" spans="1:16" ht="13.15" customHeight="1" x14ac:dyDescent="0.25">
      <c r="A528" s="16">
        <v>526</v>
      </c>
      <c r="B528" s="17" t="s">
        <v>166</v>
      </c>
      <c r="C528" s="17" t="s">
        <v>190</v>
      </c>
      <c r="D528" s="17" t="s">
        <v>191</v>
      </c>
      <c r="E528" s="17" t="s">
        <v>12</v>
      </c>
      <c r="F528" s="17" t="s">
        <v>19</v>
      </c>
      <c r="G528" s="17" t="s">
        <v>196</v>
      </c>
      <c r="H528" s="17" t="s">
        <v>39</v>
      </c>
      <c r="I528" s="26" t="s">
        <v>194</v>
      </c>
      <c r="J528" s="27">
        <v>1</v>
      </c>
      <c r="K528" s="28">
        <v>8500000</v>
      </c>
      <c r="L528" s="29">
        <v>155</v>
      </c>
      <c r="M528" s="30">
        <v>214</v>
      </c>
      <c r="N528" s="23">
        <f t="shared" si="8"/>
        <v>1.3806451612903226</v>
      </c>
      <c r="O528" s="31">
        <f>L528/L529</f>
        <v>6.7893123083661841E-2</v>
      </c>
      <c r="P528" s="32">
        <f>M528/M529</f>
        <v>7.1619812583667994E-2</v>
      </c>
    </row>
    <row r="529" spans="1:16" ht="13.15" customHeight="1" x14ac:dyDescent="0.25">
      <c r="A529" s="16">
        <v>527</v>
      </c>
      <c r="B529" s="17" t="s">
        <v>166</v>
      </c>
      <c r="C529" s="17" t="s">
        <v>190</v>
      </c>
      <c r="D529" s="17" t="s">
        <v>191</v>
      </c>
      <c r="E529" s="17" t="s">
        <v>12</v>
      </c>
      <c r="F529" s="17" t="s">
        <v>19</v>
      </c>
      <c r="G529" s="17" t="s">
        <v>196</v>
      </c>
      <c r="H529" s="17" t="s">
        <v>39</v>
      </c>
      <c r="I529" s="26" t="s">
        <v>18</v>
      </c>
      <c r="J529" s="27">
        <v>47</v>
      </c>
      <c r="K529" s="28">
        <v>72680889.099999994</v>
      </c>
      <c r="L529" s="29">
        <v>2283.0000000000005</v>
      </c>
      <c r="M529" s="30">
        <v>2988.0000000000005</v>
      </c>
      <c r="N529" s="23">
        <f t="shared" si="8"/>
        <v>1.3088042049934296</v>
      </c>
      <c r="O529" s="31"/>
      <c r="P529" s="32"/>
    </row>
    <row r="530" spans="1:16" ht="13.15" customHeight="1" x14ac:dyDescent="0.25">
      <c r="A530" s="16">
        <v>528</v>
      </c>
      <c r="B530" s="17" t="s">
        <v>166</v>
      </c>
      <c r="C530" s="17" t="s">
        <v>190</v>
      </c>
      <c r="D530" s="17" t="s">
        <v>191</v>
      </c>
      <c r="E530" s="17" t="s">
        <v>12</v>
      </c>
      <c r="F530" s="17" t="s">
        <v>19</v>
      </c>
      <c r="G530" s="17" t="s">
        <v>197</v>
      </c>
      <c r="H530" s="17" t="s">
        <v>39</v>
      </c>
      <c r="I530" s="26" t="s">
        <v>192</v>
      </c>
      <c r="J530" s="27">
        <v>3</v>
      </c>
      <c r="K530" s="28">
        <v>4732967.28</v>
      </c>
      <c r="L530" s="29">
        <v>87</v>
      </c>
      <c r="M530" s="30">
        <v>95</v>
      </c>
      <c r="N530" s="23">
        <f t="shared" si="8"/>
        <v>1.0919540229885059</v>
      </c>
      <c r="O530" s="31">
        <f>L530/L533</f>
        <v>2.7911453320500473E-2</v>
      </c>
      <c r="P530" s="32">
        <f>M530/M533</f>
        <v>2.5682616923492847E-2</v>
      </c>
    </row>
    <row r="531" spans="1:16" ht="13.15" customHeight="1" x14ac:dyDescent="0.25">
      <c r="A531" s="16">
        <v>529</v>
      </c>
      <c r="B531" s="17" t="s">
        <v>166</v>
      </c>
      <c r="C531" s="17" t="s">
        <v>190</v>
      </c>
      <c r="D531" s="17" t="s">
        <v>191</v>
      </c>
      <c r="E531" s="17" t="s">
        <v>12</v>
      </c>
      <c r="F531" s="17" t="s">
        <v>19</v>
      </c>
      <c r="G531" s="17" t="s">
        <v>197</v>
      </c>
      <c r="H531" s="17" t="s">
        <v>39</v>
      </c>
      <c r="I531" s="26" t="s">
        <v>193</v>
      </c>
      <c r="J531" s="27">
        <v>49</v>
      </c>
      <c r="K531" s="28">
        <v>65092862.739999965</v>
      </c>
      <c r="L531" s="29">
        <v>2850.0000000000005</v>
      </c>
      <c r="M531" s="30">
        <v>3366.9999999999995</v>
      </c>
      <c r="N531" s="23">
        <f t="shared" si="8"/>
        <v>1.1814035087719295</v>
      </c>
      <c r="O531" s="31">
        <f>L531/L533</f>
        <v>0.9143407122232915</v>
      </c>
      <c r="P531" s="32">
        <f>M531/M533</f>
        <v>0.91024601243579362</v>
      </c>
    </row>
    <row r="532" spans="1:16" ht="13.15" customHeight="1" x14ac:dyDescent="0.25">
      <c r="A532" s="16">
        <v>530</v>
      </c>
      <c r="B532" s="17" t="s">
        <v>166</v>
      </c>
      <c r="C532" s="17" t="s">
        <v>190</v>
      </c>
      <c r="D532" s="17" t="s">
        <v>191</v>
      </c>
      <c r="E532" s="17" t="s">
        <v>12</v>
      </c>
      <c r="F532" s="17" t="s">
        <v>19</v>
      </c>
      <c r="G532" s="17" t="s">
        <v>197</v>
      </c>
      <c r="H532" s="17" t="s">
        <v>39</v>
      </c>
      <c r="I532" s="26" t="s">
        <v>194</v>
      </c>
      <c r="J532" s="27">
        <v>1</v>
      </c>
      <c r="K532" s="28">
        <v>8500000</v>
      </c>
      <c r="L532" s="29">
        <v>180</v>
      </c>
      <c r="M532" s="30">
        <v>237</v>
      </c>
      <c r="N532" s="23">
        <f t="shared" si="8"/>
        <v>1.3166666666666667</v>
      </c>
      <c r="O532" s="31">
        <f>L532/L533</f>
        <v>5.7747834456207875E-2</v>
      </c>
      <c r="P532" s="32">
        <f>M532/M533</f>
        <v>6.4071370640713735E-2</v>
      </c>
    </row>
    <row r="533" spans="1:16" ht="13.15" customHeight="1" x14ac:dyDescent="0.25">
      <c r="A533" s="16">
        <v>531</v>
      </c>
      <c r="B533" s="17" t="s">
        <v>166</v>
      </c>
      <c r="C533" s="17" t="s">
        <v>190</v>
      </c>
      <c r="D533" s="17" t="s">
        <v>191</v>
      </c>
      <c r="E533" s="17" t="s">
        <v>12</v>
      </c>
      <c r="F533" s="17" t="s">
        <v>19</v>
      </c>
      <c r="G533" s="17" t="s">
        <v>197</v>
      </c>
      <c r="H533" s="17" t="s">
        <v>39</v>
      </c>
      <c r="I533" s="26" t="s">
        <v>18</v>
      </c>
      <c r="J533" s="27">
        <v>53</v>
      </c>
      <c r="K533" s="28">
        <v>78325830.019999996</v>
      </c>
      <c r="L533" s="29">
        <v>3117.0000000000009</v>
      </c>
      <c r="M533" s="30">
        <v>3698.9999999999986</v>
      </c>
      <c r="N533" s="23">
        <f t="shared" si="8"/>
        <v>1.1867179980750715</v>
      </c>
      <c r="O533" s="31"/>
      <c r="P533" s="32"/>
    </row>
    <row r="534" spans="1:16" ht="13.15" customHeight="1" x14ac:dyDescent="0.25">
      <c r="A534" s="16">
        <v>532</v>
      </c>
      <c r="B534" s="17" t="s">
        <v>198</v>
      </c>
      <c r="C534" s="17" t="s">
        <v>199</v>
      </c>
      <c r="D534" s="17" t="s">
        <v>200</v>
      </c>
      <c r="E534" s="17" t="s">
        <v>12</v>
      </c>
      <c r="F534" s="17" t="s">
        <v>13</v>
      </c>
      <c r="G534" s="17" t="s">
        <v>37</v>
      </c>
      <c r="H534" s="17" t="s">
        <v>21</v>
      </c>
      <c r="I534" s="26" t="s">
        <v>201</v>
      </c>
      <c r="J534" s="27">
        <v>7</v>
      </c>
      <c r="K534" s="28">
        <v>6046201.9199999999</v>
      </c>
      <c r="L534" s="29">
        <v>3</v>
      </c>
      <c r="M534" s="30">
        <v>3</v>
      </c>
      <c r="N534" s="23">
        <f t="shared" si="8"/>
        <v>1</v>
      </c>
      <c r="O534" s="31">
        <f>L534/L537</f>
        <v>4.2253521126760556E-2</v>
      </c>
      <c r="P534" s="32">
        <f>M534/M537</f>
        <v>4.0540540540540536E-2</v>
      </c>
    </row>
    <row r="535" spans="1:16" ht="13.15" customHeight="1" x14ac:dyDescent="0.25">
      <c r="A535" s="16">
        <v>533</v>
      </c>
      <c r="B535" s="17" t="s">
        <v>198</v>
      </c>
      <c r="C535" s="17" t="s">
        <v>199</v>
      </c>
      <c r="D535" s="17" t="s">
        <v>200</v>
      </c>
      <c r="E535" s="17" t="s">
        <v>12</v>
      </c>
      <c r="F535" s="17" t="s">
        <v>13</v>
      </c>
      <c r="G535" s="17" t="s">
        <v>37</v>
      </c>
      <c r="H535" s="17" t="s">
        <v>21</v>
      </c>
      <c r="I535" s="26" t="s">
        <v>202</v>
      </c>
      <c r="J535" s="27">
        <v>5</v>
      </c>
      <c r="K535" s="28">
        <v>2277174.9700000002</v>
      </c>
      <c r="L535" s="29">
        <v>2</v>
      </c>
      <c r="M535" s="30">
        <v>2</v>
      </c>
      <c r="N535" s="23">
        <f t="shared" si="8"/>
        <v>1</v>
      </c>
      <c r="O535" s="31">
        <f>L535/L537</f>
        <v>2.8169014084507036E-2</v>
      </c>
      <c r="P535" s="32">
        <f>M535/M537</f>
        <v>2.7027027027027022E-2</v>
      </c>
    </row>
    <row r="536" spans="1:16" ht="13.15" customHeight="1" x14ac:dyDescent="0.25">
      <c r="A536" s="16">
        <v>534</v>
      </c>
      <c r="B536" s="17" t="s">
        <v>198</v>
      </c>
      <c r="C536" s="17" t="s">
        <v>199</v>
      </c>
      <c r="D536" s="17" t="s">
        <v>200</v>
      </c>
      <c r="E536" s="17" t="s">
        <v>12</v>
      </c>
      <c r="F536" s="17" t="s">
        <v>13</v>
      </c>
      <c r="G536" s="17" t="s">
        <v>37</v>
      </c>
      <c r="H536" s="17" t="s">
        <v>21</v>
      </c>
      <c r="I536" s="26" t="s">
        <v>203</v>
      </c>
      <c r="J536" s="27">
        <v>131</v>
      </c>
      <c r="K536" s="28">
        <v>124488817.41999997</v>
      </c>
      <c r="L536" s="29">
        <v>66.000000000000014</v>
      </c>
      <c r="M536" s="30">
        <v>68.999999999999957</v>
      </c>
      <c r="N536" s="23">
        <f t="shared" si="8"/>
        <v>1.0454545454545445</v>
      </c>
      <c r="O536" s="31">
        <f>L536/L537</f>
        <v>0.92957746478873238</v>
      </c>
      <c r="P536" s="32">
        <f>M536/M537</f>
        <v>0.93243243243243168</v>
      </c>
    </row>
    <row r="537" spans="1:16" ht="13.15" customHeight="1" x14ac:dyDescent="0.25">
      <c r="A537" s="16">
        <v>535</v>
      </c>
      <c r="B537" s="17" t="s">
        <v>198</v>
      </c>
      <c r="C537" s="17" t="s">
        <v>199</v>
      </c>
      <c r="D537" s="17" t="s">
        <v>200</v>
      </c>
      <c r="E537" s="17" t="s">
        <v>12</v>
      </c>
      <c r="F537" s="17" t="s">
        <v>13</v>
      </c>
      <c r="G537" s="17" t="s">
        <v>37</v>
      </c>
      <c r="H537" s="17" t="s">
        <v>21</v>
      </c>
      <c r="I537" s="26" t="s">
        <v>18</v>
      </c>
      <c r="J537" s="27">
        <v>143</v>
      </c>
      <c r="K537" s="28">
        <v>132812194.31000003</v>
      </c>
      <c r="L537" s="29">
        <v>71.000000000000014</v>
      </c>
      <c r="M537" s="30">
        <v>74.000000000000014</v>
      </c>
      <c r="N537" s="23">
        <f t="shared" si="8"/>
        <v>1.0422535211267605</v>
      </c>
      <c r="O537" s="31"/>
      <c r="P537" s="32"/>
    </row>
    <row r="538" spans="1:16" ht="13.15" customHeight="1" x14ac:dyDescent="0.25">
      <c r="A538" s="16">
        <v>536</v>
      </c>
      <c r="B538" s="17" t="s">
        <v>198</v>
      </c>
      <c r="C538" s="17" t="s">
        <v>199</v>
      </c>
      <c r="D538" s="17" t="s">
        <v>200</v>
      </c>
      <c r="E538" s="17" t="s">
        <v>12</v>
      </c>
      <c r="F538" s="17" t="s">
        <v>13</v>
      </c>
      <c r="G538" s="17" t="s">
        <v>38</v>
      </c>
      <c r="H538" s="17" t="s">
        <v>39</v>
      </c>
      <c r="I538" s="26" t="s">
        <v>201</v>
      </c>
      <c r="J538" s="27">
        <v>7</v>
      </c>
      <c r="K538" s="28">
        <v>6046201.9199999999</v>
      </c>
      <c r="L538" s="29">
        <v>0</v>
      </c>
      <c r="M538" s="30">
        <v>0</v>
      </c>
      <c r="N538" s="23" t="e">
        <f t="shared" si="8"/>
        <v>#DIV/0!</v>
      </c>
      <c r="O538" s="31" t="e">
        <f>L538/L541</f>
        <v>#DIV/0!</v>
      </c>
      <c r="P538" s="32" t="e">
        <f>M538/M541</f>
        <v>#DIV/0!</v>
      </c>
    </row>
    <row r="539" spans="1:16" ht="13.15" customHeight="1" x14ac:dyDescent="0.25">
      <c r="A539" s="16">
        <v>537</v>
      </c>
      <c r="B539" s="17" t="s">
        <v>198</v>
      </c>
      <c r="C539" s="17" t="s">
        <v>199</v>
      </c>
      <c r="D539" s="17" t="s">
        <v>200</v>
      </c>
      <c r="E539" s="17" t="s">
        <v>12</v>
      </c>
      <c r="F539" s="17" t="s">
        <v>13</v>
      </c>
      <c r="G539" s="17" t="s">
        <v>38</v>
      </c>
      <c r="H539" s="17" t="s">
        <v>39</v>
      </c>
      <c r="I539" s="26" t="s">
        <v>202</v>
      </c>
      <c r="J539" s="27">
        <v>5</v>
      </c>
      <c r="K539" s="28">
        <v>2277174.9700000002</v>
      </c>
      <c r="L539" s="29">
        <v>0</v>
      </c>
      <c r="M539" s="30">
        <v>0</v>
      </c>
      <c r="N539" s="23" t="e">
        <f t="shared" si="8"/>
        <v>#DIV/0!</v>
      </c>
      <c r="O539" s="31" t="e">
        <f>L539/L541</f>
        <v>#DIV/0!</v>
      </c>
      <c r="P539" s="32" t="e">
        <f>M539/M541</f>
        <v>#DIV/0!</v>
      </c>
    </row>
    <row r="540" spans="1:16" ht="13.15" customHeight="1" x14ac:dyDescent="0.25">
      <c r="A540" s="16">
        <v>538</v>
      </c>
      <c r="B540" s="17" t="s">
        <v>198</v>
      </c>
      <c r="C540" s="17" t="s">
        <v>199</v>
      </c>
      <c r="D540" s="17" t="s">
        <v>200</v>
      </c>
      <c r="E540" s="17" t="s">
        <v>12</v>
      </c>
      <c r="F540" s="17" t="s">
        <v>13</v>
      </c>
      <c r="G540" s="17" t="s">
        <v>38</v>
      </c>
      <c r="H540" s="17" t="s">
        <v>39</v>
      </c>
      <c r="I540" s="26" t="s">
        <v>203</v>
      </c>
      <c r="J540" s="27">
        <v>131</v>
      </c>
      <c r="K540" s="28">
        <v>124488817.41999997</v>
      </c>
      <c r="L540" s="29">
        <v>0</v>
      </c>
      <c r="M540" s="30">
        <v>0</v>
      </c>
      <c r="N540" s="23" t="e">
        <f t="shared" si="8"/>
        <v>#DIV/0!</v>
      </c>
      <c r="O540" s="31" t="e">
        <f>L540/L541</f>
        <v>#DIV/0!</v>
      </c>
      <c r="P540" s="32" t="e">
        <f>M540/M541</f>
        <v>#DIV/0!</v>
      </c>
    </row>
    <row r="541" spans="1:16" ht="13.15" customHeight="1" x14ac:dyDescent="0.25">
      <c r="A541" s="16">
        <v>539</v>
      </c>
      <c r="B541" s="17" t="s">
        <v>198</v>
      </c>
      <c r="C541" s="17" t="s">
        <v>199</v>
      </c>
      <c r="D541" s="17" t="s">
        <v>200</v>
      </c>
      <c r="E541" s="17" t="s">
        <v>12</v>
      </c>
      <c r="F541" s="17" t="s">
        <v>13</v>
      </c>
      <c r="G541" s="17" t="s">
        <v>38</v>
      </c>
      <c r="H541" s="17" t="s">
        <v>39</v>
      </c>
      <c r="I541" s="26" t="s">
        <v>18</v>
      </c>
      <c r="J541" s="27">
        <v>143</v>
      </c>
      <c r="K541" s="28">
        <v>132812194.31000003</v>
      </c>
      <c r="L541" s="29">
        <v>0</v>
      </c>
      <c r="M541" s="30">
        <v>0</v>
      </c>
      <c r="N541" s="23" t="e">
        <f t="shared" si="8"/>
        <v>#DIV/0!</v>
      </c>
      <c r="O541" s="31"/>
      <c r="P541" s="32"/>
    </row>
    <row r="542" spans="1:16" ht="13.15" customHeight="1" x14ac:dyDescent="0.25">
      <c r="A542" s="16">
        <v>540</v>
      </c>
      <c r="B542" s="17" t="s">
        <v>198</v>
      </c>
      <c r="C542" s="17" t="s">
        <v>199</v>
      </c>
      <c r="D542" s="17" t="s">
        <v>200</v>
      </c>
      <c r="E542" s="17" t="s">
        <v>12</v>
      </c>
      <c r="F542" s="17" t="s">
        <v>13</v>
      </c>
      <c r="G542" s="17" t="s">
        <v>204</v>
      </c>
      <c r="H542" s="17" t="s">
        <v>39</v>
      </c>
      <c r="I542" s="26" t="s">
        <v>201</v>
      </c>
      <c r="J542" s="27">
        <v>8</v>
      </c>
      <c r="K542" s="28">
        <v>7342801.3400000008</v>
      </c>
      <c r="L542" s="29">
        <v>353</v>
      </c>
      <c r="M542" s="30">
        <v>524</v>
      </c>
      <c r="N542" s="23">
        <f t="shared" si="8"/>
        <v>1.4844192634560907</v>
      </c>
      <c r="O542" s="31">
        <f>L542/L545</f>
        <v>4.263799975842493E-2</v>
      </c>
      <c r="P542" s="32">
        <f>M542/M545</f>
        <v>5.5070940620073588E-2</v>
      </c>
    </row>
    <row r="543" spans="1:16" ht="13.15" customHeight="1" x14ac:dyDescent="0.25">
      <c r="A543" s="16">
        <v>541</v>
      </c>
      <c r="B543" s="17" t="s">
        <v>198</v>
      </c>
      <c r="C543" s="17" t="s">
        <v>199</v>
      </c>
      <c r="D543" s="17" t="s">
        <v>200</v>
      </c>
      <c r="E543" s="17" t="s">
        <v>12</v>
      </c>
      <c r="F543" s="17" t="s">
        <v>13</v>
      </c>
      <c r="G543" s="17" t="s">
        <v>204</v>
      </c>
      <c r="H543" s="17" t="s">
        <v>39</v>
      </c>
      <c r="I543" s="26" t="s">
        <v>202</v>
      </c>
      <c r="J543" s="27">
        <v>5</v>
      </c>
      <c r="K543" s="28">
        <v>2277174.9700000002</v>
      </c>
      <c r="L543" s="29">
        <v>130</v>
      </c>
      <c r="M543" s="30">
        <v>169</v>
      </c>
      <c r="N543" s="23">
        <f t="shared" si="8"/>
        <v>1.3</v>
      </c>
      <c r="O543" s="31">
        <f>L543/L545</f>
        <v>1.5702379514434109E-2</v>
      </c>
      <c r="P543" s="32">
        <f>M543/M545</f>
        <v>1.7761429322122969E-2</v>
      </c>
    </row>
    <row r="544" spans="1:16" ht="13.15" customHeight="1" x14ac:dyDescent="0.25">
      <c r="A544" s="16">
        <v>542</v>
      </c>
      <c r="B544" s="17" t="s">
        <v>198</v>
      </c>
      <c r="C544" s="17" t="s">
        <v>199</v>
      </c>
      <c r="D544" s="17" t="s">
        <v>200</v>
      </c>
      <c r="E544" s="17" t="s">
        <v>12</v>
      </c>
      <c r="F544" s="17" t="s">
        <v>13</v>
      </c>
      <c r="G544" s="17" t="s">
        <v>204</v>
      </c>
      <c r="H544" s="17" t="s">
        <v>39</v>
      </c>
      <c r="I544" s="26" t="s">
        <v>203</v>
      </c>
      <c r="J544" s="27">
        <v>153</v>
      </c>
      <c r="K544" s="28">
        <v>143884085.36999995</v>
      </c>
      <c r="L544" s="29">
        <v>7795.9999999999982</v>
      </c>
      <c r="M544" s="30">
        <v>8822.0000000000036</v>
      </c>
      <c r="N544" s="23">
        <f t="shared" si="8"/>
        <v>1.1316059517701393</v>
      </c>
      <c r="O544" s="31">
        <f>L544/L545</f>
        <v>0.94165962072714071</v>
      </c>
      <c r="P544" s="32">
        <f>M544/M545</f>
        <v>0.92716763005780423</v>
      </c>
    </row>
    <row r="545" spans="1:16" ht="13.15" customHeight="1" x14ac:dyDescent="0.25">
      <c r="A545" s="16">
        <v>543</v>
      </c>
      <c r="B545" s="17" t="s">
        <v>198</v>
      </c>
      <c r="C545" s="17" t="s">
        <v>199</v>
      </c>
      <c r="D545" s="17" t="s">
        <v>200</v>
      </c>
      <c r="E545" s="17" t="s">
        <v>12</v>
      </c>
      <c r="F545" s="17" t="s">
        <v>13</v>
      </c>
      <c r="G545" s="17" t="s">
        <v>204</v>
      </c>
      <c r="H545" s="17" t="s">
        <v>39</v>
      </c>
      <c r="I545" s="26" t="s">
        <v>18</v>
      </c>
      <c r="J545" s="27">
        <v>166</v>
      </c>
      <c r="K545" s="28">
        <v>153504061.68000001</v>
      </c>
      <c r="L545" s="29">
        <v>8279</v>
      </c>
      <c r="M545" s="30">
        <v>9514.9999999999964</v>
      </c>
      <c r="N545" s="23">
        <f t="shared" si="8"/>
        <v>1.1492933929218501</v>
      </c>
      <c r="O545" s="31"/>
      <c r="P545" s="32"/>
    </row>
    <row r="546" spans="1:16" ht="13.15" customHeight="1" x14ac:dyDescent="0.25">
      <c r="A546" s="16">
        <v>544</v>
      </c>
      <c r="B546" s="17" t="s">
        <v>198</v>
      </c>
      <c r="C546" s="17" t="s">
        <v>199</v>
      </c>
      <c r="D546" s="17" t="s">
        <v>200</v>
      </c>
      <c r="E546" s="17" t="s">
        <v>12</v>
      </c>
      <c r="F546" s="17" t="s">
        <v>13</v>
      </c>
      <c r="G546" s="17" t="s">
        <v>40</v>
      </c>
      <c r="H546" s="17" t="s">
        <v>21</v>
      </c>
      <c r="I546" s="26" t="s">
        <v>201</v>
      </c>
      <c r="J546" s="27">
        <v>6</v>
      </c>
      <c r="K546" s="28">
        <v>5359477.59</v>
      </c>
      <c r="L546" s="29">
        <v>0</v>
      </c>
      <c r="M546" s="30">
        <v>0</v>
      </c>
      <c r="N546" s="23" t="e">
        <f t="shared" si="8"/>
        <v>#DIV/0!</v>
      </c>
      <c r="O546" s="31">
        <f>L546/L549</f>
        <v>0</v>
      </c>
      <c r="P546" s="32">
        <f>M546/M549</f>
        <v>0</v>
      </c>
    </row>
    <row r="547" spans="1:16" ht="13.15" customHeight="1" x14ac:dyDescent="0.25">
      <c r="A547" s="16">
        <v>545</v>
      </c>
      <c r="B547" s="17" t="s">
        <v>198</v>
      </c>
      <c r="C547" s="17" t="s">
        <v>199</v>
      </c>
      <c r="D547" s="17" t="s">
        <v>200</v>
      </c>
      <c r="E547" s="17" t="s">
        <v>12</v>
      </c>
      <c r="F547" s="17" t="s">
        <v>13</v>
      </c>
      <c r="G547" s="17" t="s">
        <v>40</v>
      </c>
      <c r="H547" s="17" t="s">
        <v>21</v>
      </c>
      <c r="I547" s="26" t="s">
        <v>202</v>
      </c>
      <c r="J547" s="27">
        <v>5</v>
      </c>
      <c r="K547" s="28">
        <v>2277174.9700000002</v>
      </c>
      <c r="L547" s="29">
        <v>0</v>
      </c>
      <c r="M547" s="30">
        <v>0</v>
      </c>
      <c r="N547" s="23" t="e">
        <f t="shared" si="8"/>
        <v>#DIV/0!</v>
      </c>
      <c r="O547" s="31">
        <f>L547/L549</f>
        <v>0</v>
      </c>
      <c r="P547" s="32">
        <f>M547/M549</f>
        <v>0</v>
      </c>
    </row>
    <row r="548" spans="1:16" ht="13.15" customHeight="1" x14ac:dyDescent="0.25">
      <c r="A548" s="16">
        <v>546</v>
      </c>
      <c r="B548" s="17" t="s">
        <v>198</v>
      </c>
      <c r="C548" s="17" t="s">
        <v>199</v>
      </c>
      <c r="D548" s="17" t="s">
        <v>200</v>
      </c>
      <c r="E548" s="17" t="s">
        <v>12</v>
      </c>
      <c r="F548" s="17" t="s">
        <v>13</v>
      </c>
      <c r="G548" s="17" t="s">
        <v>40</v>
      </c>
      <c r="H548" s="17" t="s">
        <v>21</v>
      </c>
      <c r="I548" s="26" t="s">
        <v>203</v>
      </c>
      <c r="J548" s="27">
        <v>103</v>
      </c>
      <c r="K548" s="28">
        <v>98622283.969999969</v>
      </c>
      <c r="L548" s="29">
        <v>3.0000000000000009</v>
      </c>
      <c r="M548" s="30">
        <v>5</v>
      </c>
      <c r="N548" s="23">
        <f t="shared" si="8"/>
        <v>1.6666666666666661</v>
      </c>
      <c r="O548" s="31">
        <f>L548/L549</f>
        <v>1.0000000000000002</v>
      </c>
      <c r="P548" s="32">
        <f>M548/M549</f>
        <v>0.99999999999999978</v>
      </c>
    </row>
    <row r="549" spans="1:16" ht="13.15" customHeight="1" x14ac:dyDescent="0.25">
      <c r="A549" s="16">
        <v>547</v>
      </c>
      <c r="B549" s="17" t="s">
        <v>198</v>
      </c>
      <c r="C549" s="17" t="s">
        <v>199</v>
      </c>
      <c r="D549" s="17" t="s">
        <v>200</v>
      </c>
      <c r="E549" s="17" t="s">
        <v>12</v>
      </c>
      <c r="F549" s="17" t="s">
        <v>13</v>
      </c>
      <c r="G549" s="17" t="s">
        <v>40</v>
      </c>
      <c r="H549" s="17" t="s">
        <v>21</v>
      </c>
      <c r="I549" s="26" t="s">
        <v>18</v>
      </c>
      <c r="J549" s="27">
        <v>114</v>
      </c>
      <c r="K549" s="28">
        <v>106258936.53</v>
      </c>
      <c r="L549" s="29">
        <v>3.0000000000000004</v>
      </c>
      <c r="M549" s="30">
        <v>5.0000000000000009</v>
      </c>
      <c r="N549" s="23">
        <f t="shared" si="8"/>
        <v>1.6666666666666667</v>
      </c>
      <c r="O549" s="31"/>
      <c r="P549" s="32"/>
    </row>
    <row r="550" spans="1:16" ht="13.15" customHeight="1" x14ac:dyDescent="0.25">
      <c r="A550" s="16">
        <v>548</v>
      </c>
      <c r="B550" s="17" t="s">
        <v>198</v>
      </c>
      <c r="C550" s="17" t="s">
        <v>199</v>
      </c>
      <c r="D550" s="17" t="s">
        <v>200</v>
      </c>
      <c r="E550" s="17" t="s">
        <v>12</v>
      </c>
      <c r="F550" s="17" t="s">
        <v>13</v>
      </c>
      <c r="G550" s="17" t="s">
        <v>41</v>
      </c>
      <c r="H550" s="17" t="s">
        <v>21</v>
      </c>
      <c r="I550" s="26" t="s">
        <v>201</v>
      </c>
      <c r="J550" s="27">
        <v>7</v>
      </c>
      <c r="K550" s="28">
        <v>6046201.9199999999</v>
      </c>
      <c r="L550" s="29">
        <v>1.0000000000000002</v>
      </c>
      <c r="M550" s="30">
        <v>1.0000000000000002</v>
      </c>
      <c r="N550" s="23">
        <f t="shared" si="8"/>
        <v>1</v>
      </c>
      <c r="O550" s="31">
        <f>L550/L553</f>
        <v>0.24999999999999989</v>
      </c>
      <c r="P550" s="32">
        <f>M550/M553</f>
        <v>0.24999999999999989</v>
      </c>
    </row>
    <row r="551" spans="1:16" ht="13.15" customHeight="1" x14ac:dyDescent="0.25">
      <c r="A551" s="16">
        <v>549</v>
      </c>
      <c r="B551" s="17" t="s">
        <v>198</v>
      </c>
      <c r="C551" s="17" t="s">
        <v>199</v>
      </c>
      <c r="D551" s="17" t="s">
        <v>200</v>
      </c>
      <c r="E551" s="17" t="s">
        <v>12</v>
      </c>
      <c r="F551" s="17" t="s">
        <v>13</v>
      </c>
      <c r="G551" s="17" t="s">
        <v>41</v>
      </c>
      <c r="H551" s="17" t="s">
        <v>21</v>
      </c>
      <c r="I551" s="26" t="s">
        <v>202</v>
      </c>
      <c r="J551" s="27">
        <v>5</v>
      </c>
      <c r="K551" s="28">
        <v>2277174.9700000002</v>
      </c>
      <c r="L551" s="29">
        <v>0</v>
      </c>
      <c r="M551" s="30">
        <v>0</v>
      </c>
      <c r="N551" s="23" t="e">
        <f t="shared" si="8"/>
        <v>#DIV/0!</v>
      </c>
      <c r="O551" s="31">
        <f>L551/L553</f>
        <v>0</v>
      </c>
      <c r="P551" s="32">
        <f>M551/M553</f>
        <v>0</v>
      </c>
    </row>
    <row r="552" spans="1:16" ht="13.15" customHeight="1" x14ac:dyDescent="0.25">
      <c r="A552" s="16">
        <v>550</v>
      </c>
      <c r="B552" s="17" t="s">
        <v>198</v>
      </c>
      <c r="C552" s="17" t="s">
        <v>199</v>
      </c>
      <c r="D552" s="17" t="s">
        <v>200</v>
      </c>
      <c r="E552" s="17" t="s">
        <v>12</v>
      </c>
      <c r="F552" s="17" t="s">
        <v>13</v>
      </c>
      <c r="G552" s="17" t="s">
        <v>41</v>
      </c>
      <c r="H552" s="17" t="s">
        <v>21</v>
      </c>
      <c r="I552" s="26" t="s">
        <v>203</v>
      </c>
      <c r="J552" s="27">
        <v>131</v>
      </c>
      <c r="K552" s="28">
        <v>124488817.41999997</v>
      </c>
      <c r="L552" s="29">
        <v>3.0000000000000018</v>
      </c>
      <c r="M552" s="30">
        <v>3.0000000000000018</v>
      </c>
      <c r="N552" s="23">
        <f t="shared" si="8"/>
        <v>1</v>
      </c>
      <c r="O552" s="31">
        <f>L552/L553</f>
        <v>0.75</v>
      </c>
      <c r="P552" s="32">
        <f>M552/M553</f>
        <v>0.75</v>
      </c>
    </row>
    <row r="553" spans="1:16" ht="13.15" customHeight="1" x14ac:dyDescent="0.25">
      <c r="A553" s="16">
        <v>551</v>
      </c>
      <c r="B553" s="17" t="s">
        <v>198</v>
      </c>
      <c r="C553" s="17" t="s">
        <v>199</v>
      </c>
      <c r="D553" s="17" t="s">
        <v>200</v>
      </c>
      <c r="E553" s="17" t="s">
        <v>12</v>
      </c>
      <c r="F553" s="17" t="s">
        <v>13</v>
      </c>
      <c r="G553" s="17" t="s">
        <v>41</v>
      </c>
      <c r="H553" s="17" t="s">
        <v>21</v>
      </c>
      <c r="I553" s="26" t="s">
        <v>18</v>
      </c>
      <c r="J553" s="27">
        <v>143</v>
      </c>
      <c r="K553" s="28">
        <v>132812194.31000003</v>
      </c>
      <c r="L553" s="29">
        <v>4.0000000000000027</v>
      </c>
      <c r="M553" s="30">
        <v>4.0000000000000027</v>
      </c>
      <c r="N553" s="23">
        <f t="shared" si="8"/>
        <v>1</v>
      </c>
      <c r="O553" s="31"/>
      <c r="P553" s="32"/>
    </row>
    <row r="554" spans="1:16" ht="13.15" customHeight="1" x14ac:dyDescent="0.25">
      <c r="A554" s="16">
        <v>552</v>
      </c>
      <c r="B554" s="17" t="s">
        <v>198</v>
      </c>
      <c r="C554" s="17" t="s">
        <v>199</v>
      </c>
      <c r="D554" s="17" t="s">
        <v>200</v>
      </c>
      <c r="E554" s="17" t="s">
        <v>12</v>
      </c>
      <c r="F554" s="17" t="s">
        <v>13</v>
      </c>
      <c r="G554" s="17" t="s">
        <v>205</v>
      </c>
      <c r="H554" s="17" t="s">
        <v>21</v>
      </c>
      <c r="I554" s="26" t="s">
        <v>201</v>
      </c>
      <c r="J554" s="27">
        <v>8</v>
      </c>
      <c r="K554" s="28">
        <v>7342801.3400000008</v>
      </c>
      <c r="L554" s="29">
        <v>253</v>
      </c>
      <c r="M554" s="30">
        <v>262</v>
      </c>
      <c r="N554" s="23">
        <f t="shared" si="8"/>
        <v>1.0355731225296443</v>
      </c>
      <c r="O554" s="31">
        <f>L554/L557</f>
        <v>4.3530626290433576E-2</v>
      </c>
      <c r="P554" s="32">
        <f>M554/M557</f>
        <v>4.4339143679133525E-2</v>
      </c>
    </row>
    <row r="555" spans="1:16" ht="13.15" customHeight="1" x14ac:dyDescent="0.25">
      <c r="A555" s="16">
        <v>553</v>
      </c>
      <c r="B555" s="17" t="s">
        <v>198</v>
      </c>
      <c r="C555" s="17" t="s">
        <v>199</v>
      </c>
      <c r="D555" s="17" t="s">
        <v>200</v>
      </c>
      <c r="E555" s="17" t="s">
        <v>12</v>
      </c>
      <c r="F555" s="17" t="s">
        <v>13</v>
      </c>
      <c r="G555" s="17" t="s">
        <v>205</v>
      </c>
      <c r="H555" s="17" t="s">
        <v>21</v>
      </c>
      <c r="I555" s="26" t="s">
        <v>202</v>
      </c>
      <c r="J555" s="27">
        <v>5</v>
      </c>
      <c r="K555" s="28">
        <v>2277174.9700000002</v>
      </c>
      <c r="L555" s="29">
        <v>81</v>
      </c>
      <c r="M555" s="30">
        <v>96</v>
      </c>
      <c r="N555" s="23">
        <f t="shared" si="8"/>
        <v>1.1851851851851851</v>
      </c>
      <c r="O555" s="31">
        <f>L555/L557</f>
        <v>1.393668272539573E-2</v>
      </c>
      <c r="P555" s="32">
        <f>M555/M557</f>
        <v>1.6246403790827552E-2</v>
      </c>
    </row>
    <row r="556" spans="1:16" ht="13.15" customHeight="1" x14ac:dyDescent="0.25">
      <c r="A556" s="16">
        <v>554</v>
      </c>
      <c r="B556" s="17" t="s">
        <v>198</v>
      </c>
      <c r="C556" s="17" t="s">
        <v>199</v>
      </c>
      <c r="D556" s="17" t="s">
        <v>200</v>
      </c>
      <c r="E556" s="17" t="s">
        <v>12</v>
      </c>
      <c r="F556" s="17" t="s">
        <v>13</v>
      </c>
      <c r="G556" s="17" t="s">
        <v>205</v>
      </c>
      <c r="H556" s="17" t="s">
        <v>21</v>
      </c>
      <c r="I556" s="26" t="s">
        <v>203</v>
      </c>
      <c r="J556" s="27">
        <v>153</v>
      </c>
      <c r="K556" s="28">
        <v>143884085.36999995</v>
      </c>
      <c r="L556" s="29">
        <v>5477.9999999999991</v>
      </c>
      <c r="M556" s="30">
        <v>5551.0000000000045</v>
      </c>
      <c r="N556" s="23">
        <f t="shared" si="8"/>
        <v>1.0133260313983214</v>
      </c>
      <c r="O556" s="31">
        <f>L556/L557</f>
        <v>0.94253269098417036</v>
      </c>
      <c r="P556" s="32">
        <f>M556/M557</f>
        <v>0.93941445253003975</v>
      </c>
    </row>
    <row r="557" spans="1:16" ht="13.15" customHeight="1" x14ac:dyDescent="0.25">
      <c r="A557" s="16">
        <v>555</v>
      </c>
      <c r="B557" s="17" t="s">
        <v>198</v>
      </c>
      <c r="C557" s="17" t="s">
        <v>199</v>
      </c>
      <c r="D557" s="17" t="s">
        <v>200</v>
      </c>
      <c r="E557" s="17" t="s">
        <v>12</v>
      </c>
      <c r="F557" s="17" t="s">
        <v>13</v>
      </c>
      <c r="G557" s="17" t="s">
        <v>205</v>
      </c>
      <c r="H557" s="17" t="s">
        <v>21</v>
      </c>
      <c r="I557" s="26" t="s">
        <v>18</v>
      </c>
      <c r="J557" s="27">
        <v>166</v>
      </c>
      <c r="K557" s="28">
        <v>153504061.68000001</v>
      </c>
      <c r="L557" s="29">
        <v>5812.0000000000009</v>
      </c>
      <c r="M557" s="30">
        <v>5909</v>
      </c>
      <c r="N557" s="23">
        <f t="shared" si="8"/>
        <v>1.0166896077081897</v>
      </c>
      <c r="O557" s="31"/>
      <c r="P557" s="32"/>
    </row>
    <row r="558" spans="1:16" ht="13.15" customHeight="1" x14ac:dyDescent="0.25">
      <c r="A558" s="16">
        <v>556</v>
      </c>
      <c r="B558" s="17" t="s">
        <v>198</v>
      </c>
      <c r="C558" s="17" t="s">
        <v>199</v>
      </c>
      <c r="D558" s="17" t="s">
        <v>200</v>
      </c>
      <c r="E558" s="17" t="s">
        <v>12</v>
      </c>
      <c r="F558" s="17" t="s">
        <v>19</v>
      </c>
      <c r="G558" s="17" t="s">
        <v>206</v>
      </c>
      <c r="H558" s="17" t="s">
        <v>39</v>
      </c>
      <c r="I558" s="26" t="s">
        <v>201</v>
      </c>
      <c r="J558" s="27">
        <v>8</v>
      </c>
      <c r="K558" s="28">
        <v>7342801.3400000008</v>
      </c>
      <c r="L558" s="29">
        <v>59</v>
      </c>
      <c r="M558" s="30">
        <v>132</v>
      </c>
      <c r="N558" s="23">
        <f t="shared" si="8"/>
        <v>2.2372881355932202</v>
      </c>
      <c r="O558" s="31">
        <f>L558/L561</f>
        <v>4.2691751085383492E-2</v>
      </c>
      <c r="P558" s="32">
        <f>M558/M561</f>
        <v>5.2631578947368383E-2</v>
      </c>
    </row>
    <row r="559" spans="1:16" ht="13.15" customHeight="1" x14ac:dyDescent="0.25">
      <c r="A559" s="16">
        <v>557</v>
      </c>
      <c r="B559" s="17" t="s">
        <v>198</v>
      </c>
      <c r="C559" s="17" t="s">
        <v>199</v>
      </c>
      <c r="D559" s="17" t="s">
        <v>200</v>
      </c>
      <c r="E559" s="17" t="s">
        <v>12</v>
      </c>
      <c r="F559" s="17" t="s">
        <v>19</v>
      </c>
      <c r="G559" s="17" t="s">
        <v>206</v>
      </c>
      <c r="H559" s="17" t="s">
        <v>39</v>
      </c>
      <c r="I559" s="26" t="s">
        <v>202</v>
      </c>
      <c r="J559" s="27">
        <v>5</v>
      </c>
      <c r="K559" s="28">
        <v>2277174.9700000002</v>
      </c>
      <c r="L559" s="29">
        <v>33</v>
      </c>
      <c r="M559" s="30">
        <v>52</v>
      </c>
      <c r="N559" s="23">
        <f t="shared" si="8"/>
        <v>1.5757575757575757</v>
      </c>
      <c r="O559" s="31">
        <f>L559/L561</f>
        <v>2.387843704775687E-2</v>
      </c>
      <c r="P559" s="32">
        <f>M559/M561</f>
        <v>2.0733652312599667E-2</v>
      </c>
    </row>
    <row r="560" spans="1:16" ht="13.15" customHeight="1" x14ac:dyDescent="0.25">
      <c r="A560" s="16">
        <v>558</v>
      </c>
      <c r="B560" s="17" t="s">
        <v>198</v>
      </c>
      <c r="C560" s="17" t="s">
        <v>199</v>
      </c>
      <c r="D560" s="17" t="s">
        <v>200</v>
      </c>
      <c r="E560" s="17" t="s">
        <v>12</v>
      </c>
      <c r="F560" s="17" t="s">
        <v>19</v>
      </c>
      <c r="G560" s="17" t="s">
        <v>206</v>
      </c>
      <c r="H560" s="17" t="s">
        <v>39</v>
      </c>
      <c r="I560" s="26" t="s">
        <v>203</v>
      </c>
      <c r="J560" s="27">
        <v>151</v>
      </c>
      <c r="K560" s="28">
        <v>141159512.25</v>
      </c>
      <c r="L560" s="29">
        <v>1290</v>
      </c>
      <c r="M560" s="30">
        <v>2323.9999999999995</v>
      </c>
      <c r="N560" s="23">
        <f t="shared" si="8"/>
        <v>1.8015503875968988</v>
      </c>
      <c r="O560" s="31">
        <f>L560/L561</f>
        <v>0.93342981186685947</v>
      </c>
      <c r="P560" s="32">
        <f>M560/M561</f>
        <v>0.92663476874003103</v>
      </c>
    </row>
    <row r="561" spans="1:16" ht="13.15" customHeight="1" x14ac:dyDescent="0.25">
      <c r="A561" s="16">
        <v>559</v>
      </c>
      <c r="B561" s="17" t="s">
        <v>198</v>
      </c>
      <c r="C561" s="17" t="s">
        <v>199</v>
      </c>
      <c r="D561" s="17" t="s">
        <v>200</v>
      </c>
      <c r="E561" s="17" t="s">
        <v>12</v>
      </c>
      <c r="F561" s="17" t="s">
        <v>19</v>
      </c>
      <c r="G561" s="17" t="s">
        <v>206</v>
      </c>
      <c r="H561" s="17" t="s">
        <v>39</v>
      </c>
      <c r="I561" s="26" t="s">
        <v>18</v>
      </c>
      <c r="J561" s="27">
        <v>164</v>
      </c>
      <c r="K561" s="28">
        <v>150779488.56000003</v>
      </c>
      <c r="L561" s="29">
        <v>1382.0000000000002</v>
      </c>
      <c r="M561" s="30">
        <v>2508.0000000000018</v>
      </c>
      <c r="N561" s="23">
        <f t="shared" si="8"/>
        <v>1.8147612156295234</v>
      </c>
      <c r="O561" s="31"/>
      <c r="P561" s="32"/>
    </row>
    <row r="562" spans="1:16" ht="13.15" customHeight="1" x14ac:dyDescent="0.25">
      <c r="A562" s="16">
        <v>560</v>
      </c>
      <c r="B562" s="17" t="s">
        <v>198</v>
      </c>
      <c r="C562" s="17" t="s">
        <v>199</v>
      </c>
      <c r="D562" s="17" t="s">
        <v>200</v>
      </c>
      <c r="E562" s="17" t="s">
        <v>12</v>
      </c>
      <c r="F562" s="17" t="s">
        <v>19</v>
      </c>
      <c r="G562" s="17" t="s">
        <v>207</v>
      </c>
      <c r="H562" s="17" t="s">
        <v>39</v>
      </c>
      <c r="I562" s="26" t="s">
        <v>201</v>
      </c>
      <c r="J562" s="27">
        <v>8</v>
      </c>
      <c r="K562" s="28">
        <v>7342801.3400000008</v>
      </c>
      <c r="L562" s="29">
        <v>155</v>
      </c>
      <c r="M562" s="30">
        <v>260</v>
      </c>
      <c r="N562" s="23">
        <f t="shared" si="8"/>
        <v>1.6774193548387097</v>
      </c>
      <c r="O562" s="31">
        <f>L562/L565</f>
        <v>3.7475822050290111E-2</v>
      </c>
      <c r="P562" s="32">
        <f>M562/M565</f>
        <v>4.3290043290043267E-2</v>
      </c>
    </row>
    <row r="563" spans="1:16" ht="13.15" customHeight="1" x14ac:dyDescent="0.25">
      <c r="A563" s="16">
        <v>561</v>
      </c>
      <c r="B563" s="17" t="s">
        <v>198</v>
      </c>
      <c r="C563" s="17" t="s">
        <v>199</v>
      </c>
      <c r="D563" s="17" t="s">
        <v>200</v>
      </c>
      <c r="E563" s="17" t="s">
        <v>12</v>
      </c>
      <c r="F563" s="17" t="s">
        <v>19</v>
      </c>
      <c r="G563" s="17" t="s">
        <v>207</v>
      </c>
      <c r="H563" s="17" t="s">
        <v>39</v>
      </c>
      <c r="I563" s="26" t="s">
        <v>202</v>
      </c>
      <c r="J563" s="27">
        <v>5</v>
      </c>
      <c r="K563" s="28">
        <v>2277174.9700000002</v>
      </c>
      <c r="L563" s="29">
        <v>52</v>
      </c>
      <c r="M563" s="30">
        <v>83</v>
      </c>
      <c r="N563" s="23">
        <f t="shared" si="8"/>
        <v>1.5961538461538463</v>
      </c>
      <c r="O563" s="31">
        <f>L563/L565</f>
        <v>1.2572533849129585E-2</v>
      </c>
      <c r="P563" s="32">
        <f>M563/M565</f>
        <v>1.3819513819513813E-2</v>
      </c>
    </row>
    <row r="564" spans="1:16" ht="13.15" customHeight="1" x14ac:dyDescent="0.25">
      <c r="A564" s="16">
        <v>562</v>
      </c>
      <c r="B564" s="17" t="s">
        <v>198</v>
      </c>
      <c r="C564" s="17" t="s">
        <v>199</v>
      </c>
      <c r="D564" s="17" t="s">
        <v>200</v>
      </c>
      <c r="E564" s="17" t="s">
        <v>12</v>
      </c>
      <c r="F564" s="17" t="s">
        <v>19</v>
      </c>
      <c r="G564" s="17" t="s">
        <v>207</v>
      </c>
      <c r="H564" s="17" t="s">
        <v>39</v>
      </c>
      <c r="I564" s="26" t="s">
        <v>203</v>
      </c>
      <c r="J564" s="27">
        <v>153</v>
      </c>
      <c r="K564" s="28">
        <v>143884085.36999995</v>
      </c>
      <c r="L564" s="29">
        <v>3929</v>
      </c>
      <c r="M564" s="30">
        <v>5663.0000000000009</v>
      </c>
      <c r="N564" s="23">
        <f t="shared" si="8"/>
        <v>1.4413336726902521</v>
      </c>
      <c r="O564" s="31">
        <f>L564/L565</f>
        <v>0.94995164410057964</v>
      </c>
      <c r="P564" s="32">
        <f>M564/M565</f>
        <v>0.94289044289044266</v>
      </c>
    </row>
    <row r="565" spans="1:16" ht="13.15" customHeight="1" x14ac:dyDescent="0.25">
      <c r="A565" s="16">
        <v>563</v>
      </c>
      <c r="B565" s="17" t="s">
        <v>198</v>
      </c>
      <c r="C565" s="17" t="s">
        <v>199</v>
      </c>
      <c r="D565" s="17" t="s">
        <v>200</v>
      </c>
      <c r="E565" s="17" t="s">
        <v>12</v>
      </c>
      <c r="F565" s="17" t="s">
        <v>19</v>
      </c>
      <c r="G565" s="17" t="s">
        <v>207</v>
      </c>
      <c r="H565" s="17" t="s">
        <v>39</v>
      </c>
      <c r="I565" s="26" t="s">
        <v>18</v>
      </c>
      <c r="J565" s="27">
        <v>166</v>
      </c>
      <c r="K565" s="28">
        <v>153504061.68000001</v>
      </c>
      <c r="L565" s="29">
        <v>4136.0000000000027</v>
      </c>
      <c r="M565" s="30">
        <v>6006.0000000000027</v>
      </c>
      <c r="N565" s="23">
        <f t="shared" si="8"/>
        <v>1.4521276595744679</v>
      </c>
      <c r="O565" s="31"/>
      <c r="P565" s="32"/>
    </row>
    <row r="566" spans="1:16" ht="13.15" customHeight="1" x14ac:dyDescent="0.25">
      <c r="A566" s="16">
        <v>564</v>
      </c>
      <c r="B566" s="17" t="s">
        <v>198</v>
      </c>
      <c r="C566" s="17" t="s">
        <v>190</v>
      </c>
      <c r="D566" s="17" t="s">
        <v>208</v>
      </c>
      <c r="E566" s="17" t="s">
        <v>12</v>
      </c>
      <c r="F566" s="17" t="s">
        <v>13</v>
      </c>
      <c r="G566" s="17" t="s">
        <v>209</v>
      </c>
      <c r="H566" s="17" t="s">
        <v>21</v>
      </c>
      <c r="I566" s="26" t="s">
        <v>210</v>
      </c>
      <c r="J566" s="27">
        <v>1</v>
      </c>
      <c r="K566" s="28">
        <v>6644297.7199999997</v>
      </c>
      <c r="L566" s="29">
        <v>224</v>
      </c>
      <c r="M566" s="30">
        <v>304</v>
      </c>
      <c r="N566" s="23">
        <f t="shared" si="8"/>
        <v>1.3571428571428572</v>
      </c>
      <c r="O566" s="31">
        <f>L566/L569</f>
        <v>1.2857306853403739E-2</v>
      </c>
      <c r="P566" s="32">
        <f>M566/M569</f>
        <v>1.1690958735530518E-2</v>
      </c>
    </row>
    <row r="567" spans="1:16" ht="13.15" customHeight="1" x14ac:dyDescent="0.25">
      <c r="A567" s="16">
        <v>565</v>
      </c>
      <c r="B567" s="17" t="s">
        <v>198</v>
      </c>
      <c r="C567" s="17" t="s">
        <v>190</v>
      </c>
      <c r="D567" s="17" t="s">
        <v>208</v>
      </c>
      <c r="E567" s="17" t="s">
        <v>12</v>
      </c>
      <c r="F567" s="17" t="s">
        <v>13</v>
      </c>
      <c r="G567" s="17" t="s">
        <v>209</v>
      </c>
      <c r="H567" s="17" t="s">
        <v>21</v>
      </c>
      <c r="I567" s="26" t="s">
        <v>211</v>
      </c>
      <c r="J567" s="27">
        <v>1</v>
      </c>
      <c r="K567" s="28">
        <v>1592814.27</v>
      </c>
      <c r="L567" s="29">
        <v>50</v>
      </c>
      <c r="M567" s="30">
        <v>49</v>
      </c>
      <c r="N567" s="23">
        <f t="shared" si="8"/>
        <v>0.98</v>
      </c>
      <c r="O567" s="31">
        <f>L567/L569</f>
        <v>2.8699345654919061E-3</v>
      </c>
      <c r="P567" s="32">
        <f>M567/M569</f>
        <v>1.8843979540822215E-3</v>
      </c>
    </row>
    <row r="568" spans="1:16" ht="13.15" customHeight="1" x14ac:dyDescent="0.25">
      <c r="A568" s="16">
        <v>566</v>
      </c>
      <c r="B568" s="17" t="s">
        <v>198</v>
      </c>
      <c r="C568" s="17" t="s">
        <v>190</v>
      </c>
      <c r="D568" s="17" t="s">
        <v>208</v>
      </c>
      <c r="E568" s="17" t="s">
        <v>12</v>
      </c>
      <c r="F568" s="17" t="s">
        <v>13</v>
      </c>
      <c r="G568" s="17" t="s">
        <v>209</v>
      </c>
      <c r="H568" s="17" t="s">
        <v>21</v>
      </c>
      <c r="I568" s="26" t="s">
        <v>212</v>
      </c>
      <c r="J568" s="27">
        <v>13</v>
      </c>
      <c r="K568" s="28">
        <v>508411193.59000003</v>
      </c>
      <c r="L568" s="29">
        <v>17148.000000000004</v>
      </c>
      <c r="M568" s="30">
        <v>25650.000000000004</v>
      </c>
      <c r="N568" s="23">
        <f t="shared" si="8"/>
        <v>1.4958012596221133</v>
      </c>
      <c r="O568" s="31">
        <f>L568/L569</f>
        <v>0.9842727585811043</v>
      </c>
      <c r="P568" s="32">
        <f>M568/M569</f>
        <v>0.98642464331038759</v>
      </c>
    </row>
    <row r="569" spans="1:16" ht="13.15" customHeight="1" x14ac:dyDescent="0.25">
      <c r="A569" s="16">
        <v>567</v>
      </c>
      <c r="B569" s="17" t="s">
        <v>198</v>
      </c>
      <c r="C569" s="17" t="s">
        <v>190</v>
      </c>
      <c r="D569" s="17" t="s">
        <v>208</v>
      </c>
      <c r="E569" s="17" t="s">
        <v>12</v>
      </c>
      <c r="F569" s="17" t="s">
        <v>13</v>
      </c>
      <c r="G569" s="17" t="s">
        <v>209</v>
      </c>
      <c r="H569" s="17" t="s">
        <v>21</v>
      </c>
      <c r="I569" s="26" t="s">
        <v>18</v>
      </c>
      <c r="J569" s="27">
        <v>15</v>
      </c>
      <c r="K569" s="28">
        <v>516648305.58000004</v>
      </c>
      <c r="L569" s="29">
        <v>17422.000000000004</v>
      </c>
      <c r="M569" s="30">
        <v>26002.999999999996</v>
      </c>
      <c r="N569" s="23">
        <f t="shared" si="8"/>
        <v>1.4925381701297205</v>
      </c>
      <c r="O569" s="31"/>
      <c r="P569" s="32"/>
    </row>
    <row r="570" spans="1:16" ht="13.15" customHeight="1" x14ac:dyDescent="0.25">
      <c r="A570" s="16">
        <v>568</v>
      </c>
      <c r="B570" s="17" t="s">
        <v>198</v>
      </c>
      <c r="C570" s="17" t="s">
        <v>190</v>
      </c>
      <c r="D570" s="17" t="s">
        <v>208</v>
      </c>
      <c r="E570" s="17" t="s">
        <v>12</v>
      </c>
      <c r="F570" s="17" t="s">
        <v>13</v>
      </c>
      <c r="G570" s="17" t="s">
        <v>37</v>
      </c>
      <c r="H570" s="17" t="s">
        <v>21</v>
      </c>
      <c r="I570" s="26" t="s">
        <v>210</v>
      </c>
      <c r="J570" s="27">
        <v>1</v>
      </c>
      <c r="K570" s="28">
        <v>6644297.7199999997</v>
      </c>
      <c r="L570" s="29">
        <v>0</v>
      </c>
      <c r="M570" s="30">
        <v>0</v>
      </c>
      <c r="N570" s="23" t="e">
        <f t="shared" si="8"/>
        <v>#DIV/0!</v>
      </c>
      <c r="O570" s="31" t="e">
        <f>L570/L573</f>
        <v>#DIV/0!</v>
      </c>
      <c r="P570" s="32" t="e">
        <f>M570/M573</f>
        <v>#DIV/0!</v>
      </c>
    </row>
    <row r="571" spans="1:16" ht="13.15" customHeight="1" x14ac:dyDescent="0.25">
      <c r="A571" s="16">
        <v>569</v>
      </c>
      <c r="B571" s="17" t="s">
        <v>198</v>
      </c>
      <c r="C571" s="17" t="s">
        <v>190</v>
      </c>
      <c r="D571" s="17" t="s">
        <v>208</v>
      </c>
      <c r="E571" s="17" t="s">
        <v>12</v>
      </c>
      <c r="F571" s="17" t="s">
        <v>13</v>
      </c>
      <c r="G571" s="17" t="s">
        <v>37</v>
      </c>
      <c r="H571" s="17" t="s">
        <v>21</v>
      </c>
      <c r="I571" s="26" t="s">
        <v>211</v>
      </c>
      <c r="J571" s="27">
        <v>1</v>
      </c>
      <c r="K571" s="28">
        <v>1592814.27</v>
      </c>
      <c r="L571" s="29">
        <v>0</v>
      </c>
      <c r="M571" s="30">
        <v>0</v>
      </c>
      <c r="N571" s="23" t="e">
        <f t="shared" si="8"/>
        <v>#DIV/0!</v>
      </c>
      <c r="O571" s="31" t="e">
        <f>L571/L573</f>
        <v>#DIV/0!</v>
      </c>
      <c r="P571" s="32" t="e">
        <f>M571/M573</f>
        <v>#DIV/0!</v>
      </c>
    </row>
    <row r="572" spans="1:16" ht="13.15" customHeight="1" x14ac:dyDescent="0.25">
      <c r="A572" s="16">
        <v>570</v>
      </c>
      <c r="B572" s="17" t="s">
        <v>198</v>
      </c>
      <c r="C572" s="17" t="s">
        <v>190</v>
      </c>
      <c r="D572" s="17" t="s">
        <v>208</v>
      </c>
      <c r="E572" s="17" t="s">
        <v>12</v>
      </c>
      <c r="F572" s="17" t="s">
        <v>13</v>
      </c>
      <c r="G572" s="17" t="s">
        <v>37</v>
      </c>
      <c r="H572" s="17" t="s">
        <v>21</v>
      </c>
      <c r="I572" s="26" t="s">
        <v>212</v>
      </c>
      <c r="J572" s="27">
        <v>13</v>
      </c>
      <c r="K572" s="28">
        <v>508411193.59000003</v>
      </c>
      <c r="L572" s="29">
        <v>0</v>
      </c>
      <c r="M572" s="30">
        <v>0</v>
      </c>
      <c r="N572" s="23" t="e">
        <f t="shared" si="8"/>
        <v>#DIV/0!</v>
      </c>
      <c r="O572" s="31" t="e">
        <f>L572/L573</f>
        <v>#DIV/0!</v>
      </c>
      <c r="P572" s="32" t="e">
        <f>M572/M573</f>
        <v>#DIV/0!</v>
      </c>
    </row>
    <row r="573" spans="1:16" ht="13.15" customHeight="1" x14ac:dyDescent="0.25">
      <c r="A573" s="16">
        <v>571</v>
      </c>
      <c r="B573" s="17" t="s">
        <v>198</v>
      </c>
      <c r="C573" s="17" t="s">
        <v>190</v>
      </c>
      <c r="D573" s="17" t="s">
        <v>208</v>
      </c>
      <c r="E573" s="17" t="s">
        <v>12</v>
      </c>
      <c r="F573" s="17" t="s">
        <v>13</v>
      </c>
      <c r="G573" s="17" t="s">
        <v>37</v>
      </c>
      <c r="H573" s="17" t="s">
        <v>21</v>
      </c>
      <c r="I573" s="26" t="s">
        <v>18</v>
      </c>
      <c r="J573" s="27">
        <v>15</v>
      </c>
      <c r="K573" s="28">
        <v>516648305.58000004</v>
      </c>
      <c r="L573" s="29">
        <v>0</v>
      </c>
      <c r="M573" s="30">
        <v>0</v>
      </c>
      <c r="N573" s="23" t="e">
        <f t="shared" si="8"/>
        <v>#DIV/0!</v>
      </c>
      <c r="O573" s="31"/>
      <c r="P573" s="32"/>
    </row>
    <row r="574" spans="1:16" ht="13.15" customHeight="1" x14ac:dyDescent="0.25">
      <c r="A574" s="16">
        <v>572</v>
      </c>
      <c r="B574" s="17" t="s">
        <v>198</v>
      </c>
      <c r="C574" s="17" t="s">
        <v>190</v>
      </c>
      <c r="D574" s="17" t="s">
        <v>208</v>
      </c>
      <c r="E574" s="17" t="s">
        <v>12</v>
      </c>
      <c r="F574" s="17" t="s">
        <v>13</v>
      </c>
      <c r="G574" s="17" t="s">
        <v>38</v>
      </c>
      <c r="H574" s="17" t="s">
        <v>39</v>
      </c>
      <c r="I574" s="26" t="s">
        <v>210</v>
      </c>
      <c r="J574" s="27">
        <v>1</v>
      </c>
      <c r="K574" s="28">
        <v>6644297.7199999997</v>
      </c>
      <c r="L574" s="29">
        <v>0</v>
      </c>
      <c r="M574" s="30">
        <v>68</v>
      </c>
      <c r="N574" s="23" t="e">
        <f t="shared" si="8"/>
        <v>#DIV/0!</v>
      </c>
      <c r="O574" s="31">
        <f>L574/L577</f>
        <v>0</v>
      </c>
      <c r="P574" s="32">
        <f>M574/M577</f>
        <v>7.8241859394776198E-3</v>
      </c>
    </row>
    <row r="575" spans="1:16" ht="13.15" customHeight="1" x14ac:dyDescent="0.25">
      <c r="A575" s="16">
        <v>573</v>
      </c>
      <c r="B575" s="17" t="s">
        <v>198</v>
      </c>
      <c r="C575" s="17" t="s">
        <v>190</v>
      </c>
      <c r="D575" s="17" t="s">
        <v>208</v>
      </c>
      <c r="E575" s="17" t="s">
        <v>12</v>
      </c>
      <c r="F575" s="17" t="s">
        <v>13</v>
      </c>
      <c r="G575" s="17" t="s">
        <v>38</v>
      </c>
      <c r="H575" s="17" t="s">
        <v>39</v>
      </c>
      <c r="I575" s="26" t="s">
        <v>211</v>
      </c>
      <c r="J575" s="27">
        <v>1</v>
      </c>
      <c r="K575" s="28">
        <v>1592814.27</v>
      </c>
      <c r="L575" s="29">
        <v>0</v>
      </c>
      <c r="M575" s="30">
        <v>15</v>
      </c>
      <c r="N575" s="23" t="e">
        <f t="shared" si="8"/>
        <v>#DIV/0!</v>
      </c>
      <c r="O575" s="31">
        <f>L575/L577</f>
        <v>0</v>
      </c>
      <c r="P575" s="32">
        <f>M575/M577</f>
        <v>1.7259233690024164E-3</v>
      </c>
    </row>
    <row r="576" spans="1:16" ht="13.15" customHeight="1" x14ac:dyDescent="0.25">
      <c r="A576" s="16">
        <v>574</v>
      </c>
      <c r="B576" s="17" t="s">
        <v>198</v>
      </c>
      <c r="C576" s="17" t="s">
        <v>190</v>
      </c>
      <c r="D576" s="17" t="s">
        <v>208</v>
      </c>
      <c r="E576" s="17" t="s">
        <v>12</v>
      </c>
      <c r="F576" s="17" t="s">
        <v>13</v>
      </c>
      <c r="G576" s="17" t="s">
        <v>38</v>
      </c>
      <c r="H576" s="17" t="s">
        <v>39</v>
      </c>
      <c r="I576" s="26" t="s">
        <v>212</v>
      </c>
      <c r="J576" s="27">
        <v>13</v>
      </c>
      <c r="K576" s="28">
        <v>508411193.59000003</v>
      </c>
      <c r="L576" s="29">
        <v>320</v>
      </c>
      <c r="M576" s="30">
        <v>8607.9999999999982</v>
      </c>
      <c r="N576" s="23">
        <f t="shared" si="8"/>
        <v>26.899999999999995</v>
      </c>
      <c r="O576" s="31">
        <f>L576/L577</f>
        <v>1</v>
      </c>
      <c r="P576" s="32">
        <f>M576/M577</f>
        <v>0.99044989069151979</v>
      </c>
    </row>
    <row r="577" spans="1:16" ht="13.15" customHeight="1" x14ac:dyDescent="0.25">
      <c r="A577" s="16">
        <v>575</v>
      </c>
      <c r="B577" s="17" t="s">
        <v>198</v>
      </c>
      <c r="C577" s="17" t="s">
        <v>190</v>
      </c>
      <c r="D577" s="17" t="s">
        <v>208</v>
      </c>
      <c r="E577" s="17" t="s">
        <v>12</v>
      </c>
      <c r="F577" s="17" t="s">
        <v>13</v>
      </c>
      <c r="G577" s="17" t="s">
        <v>38</v>
      </c>
      <c r="H577" s="17" t="s">
        <v>39</v>
      </c>
      <c r="I577" s="26" t="s">
        <v>18</v>
      </c>
      <c r="J577" s="27">
        <v>15</v>
      </c>
      <c r="K577" s="28">
        <v>516648305.58000004</v>
      </c>
      <c r="L577" s="29">
        <v>320</v>
      </c>
      <c r="M577" s="30">
        <v>8691</v>
      </c>
      <c r="N577" s="23">
        <f t="shared" si="8"/>
        <v>27.159375000000001</v>
      </c>
      <c r="O577" s="31"/>
      <c r="P577" s="32"/>
    </row>
    <row r="578" spans="1:16" ht="13.15" customHeight="1" x14ac:dyDescent="0.25">
      <c r="A578" s="16">
        <v>576</v>
      </c>
      <c r="B578" s="17" t="s">
        <v>198</v>
      </c>
      <c r="C578" s="17" t="s">
        <v>190</v>
      </c>
      <c r="D578" s="17" t="s">
        <v>208</v>
      </c>
      <c r="E578" s="17" t="s">
        <v>12</v>
      </c>
      <c r="F578" s="17" t="s">
        <v>13</v>
      </c>
      <c r="G578" s="17" t="s">
        <v>213</v>
      </c>
      <c r="H578" s="17" t="s">
        <v>39</v>
      </c>
      <c r="I578" s="26" t="s">
        <v>210</v>
      </c>
      <c r="J578" s="27">
        <v>1</v>
      </c>
      <c r="K578" s="28">
        <v>6644297.7199999997</v>
      </c>
      <c r="L578" s="29">
        <v>273</v>
      </c>
      <c r="M578" s="30">
        <v>647</v>
      </c>
      <c r="N578" s="23">
        <f t="shared" si="8"/>
        <v>2.36996336996337</v>
      </c>
      <c r="O578" s="31">
        <f>L578/L581</f>
        <v>1.3632958801498125E-2</v>
      </c>
      <c r="P578" s="32">
        <f>M578/M581</f>
        <v>1.4257382106654915E-2</v>
      </c>
    </row>
    <row r="579" spans="1:16" ht="13.15" customHeight="1" x14ac:dyDescent="0.25">
      <c r="A579" s="16">
        <v>577</v>
      </c>
      <c r="B579" s="17" t="s">
        <v>198</v>
      </c>
      <c r="C579" s="17" t="s">
        <v>190</v>
      </c>
      <c r="D579" s="17" t="s">
        <v>208</v>
      </c>
      <c r="E579" s="17" t="s">
        <v>12</v>
      </c>
      <c r="F579" s="17" t="s">
        <v>13</v>
      </c>
      <c r="G579" s="17" t="s">
        <v>213</v>
      </c>
      <c r="H579" s="17" t="s">
        <v>39</v>
      </c>
      <c r="I579" s="26" t="s">
        <v>211</v>
      </c>
      <c r="J579" s="27">
        <v>1</v>
      </c>
      <c r="K579" s="28">
        <v>1592814.27</v>
      </c>
      <c r="L579" s="29">
        <v>70</v>
      </c>
      <c r="M579" s="30">
        <v>105</v>
      </c>
      <c r="N579" s="23">
        <f t="shared" si="8"/>
        <v>1.5</v>
      </c>
      <c r="O579" s="31">
        <f>L579/L581</f>
        <v>3.4956304619225961E-3</v>
      </c>
      <c r="P579" s="32">
        <f>M579/M581</f>
        <v>2.3137946231820187E-3</v>
      </c>
    </row>
    <row r="580" spans="1:16" ht="13.15" customHeight="1" x14ac:dyDescent="0.25">
      <c r="A580" s="16">
        <v>578</v>
      </c>
      <c r="B580" s="17" t="s">
        <v>198</v>
      </c>
      <c r="C580" s="17" t="s">
        <v>190</v>
      </c>
      <c r="D580" s="17" t="s">
        <v>208</v>
      </c>
      <c r="E580" s="17" t="s">
        <v>12</v>
      </c>
      <c r="F580" s="17" t="s">
        <v>13</v>
      </c>
      <c r="G580" s="17" t="s">
        <v>213</v>
      </c>
      <c r="H580" s="17" t="s">
        <v>39</v>
      </c>
      <c r="I580" s="26" t="s">
        <v>212</v>
      </c>
      <c r="J580" s="27">
        <v>13</v>
      </c>
      <c r="K580" s="28">
        <v>508411193.59000003</v>
      </c>
      <c r="L580" s="29">
        <v>19682.000000000004</v>
      </c>
      <c r="M580" s="30">
        <v>44628</v>
      </c>
      <c r="N580" s="23">
        <f t="shared" si="8"/>
        <v>2.267452494665176</v>
      </c>
      <c r="O580" s="31">
        <f>L580/L581</f>
        <v>0.98287141073657924</v>
      </c>
      <c r="P580" s="32">
        <f>M580/M581</f>
        <v>0.98342882327016312</v>
      </c>
    </row>
    <row r="581" spans="1:16" ht="13.15" customHeight="1" x14ac:dyDescent="0.25">
      <c r="A581" s="16">
        <v>579</v>
      </c>
      <c r="B581" s="17" t="s">
        <v>198</v>
      </c>
      <c r="C581" s="17" t="s">
        <v>190</v>
      </c>
      <c r="D581" s="17" t="s">
        <v>208</v>
      </c>
      <c r="E581" s="17" t="s">
        <v>12</v>
      </c>
      <c r="F581" s="17" t="s">
        <v>13</v>
      </c>
      <c r="G581" s="17" t="s">
        <v>213</v>
      </c>
      <c r="H581" s="17" t="s">
        <v>39</v>
      </c>
      <c r="I581" s="26" t="s">
        <v>18</v>
      </c>
      <c r="J581" s="27">
        <v>15</v>
      </c>
      <c r="K581" s="28">
        <v>516648305.58000004</v>
      </c>
      <c r="L581" s="29">
        <v>20025.000000000004</v>
      </c>
      <c r="M581" s="30">
        <v>45380</v>
      </c>
      <c r="N581" s="23">
        <f t="shared" ref="N581:N644" si="9">M581/L581</f>
        <v>2.2661672908863917</v>
      </c>
      <c r="O581" s="31"/>
      <c r="P581" s="32"/>
    </row>
    <row r="582" spans="1:16" ht="13.15" customHeight="1" x14ac:dyDescent="0.25">
      <c r="A582" s="16">
        <v>580</v>
      </c>
      <c r="B582" s="17" t="s">
        <v>198</v>
      </c>
      <c r="C582" s="17" t="s">
        <v>190</v>
      </c>
      <c r="D582" s="17" t="s">
        <v>208</v>
      </c>
      <c r="E582" s="17" t="s">
        <v>12</v>
      </c>
      <c r="F582" s="17" t="s">
        <v>13</v>
      </c>
      <c r="G582" s="17" t="s">
        <v>214</v>
      </c>
      <c r="H582" s="17" t="s">
        <v>39</v>
      </c>
      <c r="I582" s="26" t="s">
        <v>210</v>
      </c>
      <c r="J582" s="27">
        <v>1</v>
      </c>
      <c r="K582" s="28">
        <v>6644297.7199999997</v>
      </c>
      <c r="L582" s="29">
        <v>943</v>
      </c>
      <c r="M582" s="30">
        <v>1406</v>
      </c>
      <c r="N582" s="23">
        <f t="shared" si="9"/>
        <v>1.4909862142099681</v>
      </c>
      <c r="O582" s="31">
        <f>L582/L585</f>
        <v>1.3462389538452753E-2</v>
      </c>
      <c r="P582" s="32">
        <f>M582/M585</f>
        <v>1.4734856424229722E-2</v>
      </c>
    </row>
    <row r="583" spans="1:16" ht="13.15" customHeight="1" x14ac:dyDescent="0.25">
      <c r="A583" s="16">
        <v>581</v>
      </c>
      <c r="B583" s="17" t="s">
        <v>198</v>
      </c>
      <c r="C583" s="17" t="s">
        <v>190</v>
      </c>
      <c r="D583" s="17" t="s">
        <v>208</v>
      </c>
      <c r="E583" s="17" t="s">
        <v>12</v>
      </c>
      <c r="F583" s="17" t="s">
        <v>13</v>
      </c>
      <c r="G583" s="17" t="s">
        <v>214</v>
      </c>
      <c r="H583" s="17" t="s">
        <v>39</v>
      </c>
      <c r="I583" s="26" t="s">
        <v>211</v>
      </c>
      <c r="J583" s="27">
        <v>1</v>
      </c>
      <c r="K583" s="28">
        <v>1592814.27</v>
      </c>
      <c r="L583" s="29">
        <v>240</v>
      </c>
      <c r="M583" s="30">
        <v>319</v>
      </c>
      <c r="N583" s="23">
        <f t="shared" si="9"/>
        <v>1.3291666666666666</v>
      </c>
      <c r="O583" s="31">
        <f>L583/L585</f>
        <v>3.4262709323739774E-3</v>
      </c>
      <c r="P583" s="32">
        <f>M583/M585</f>
        <v>3.3431146510165583E-3</v>
      </c>
    </row>
    <row r="584" spans="1:16" ht="13.15" customHeight="1" x14ac:dyDescent="0.25">
      <c r="A584" s="16">
        <v>582</v>
      </c>
      <c r="B584" s="17" t="s">
        <v>198</v>
      </c>
      <c r="C584" s="17" t="s">
        <v>190</v>
      </c>
      <c r="D584" s="17" t="s">
        <v>208</v>
      </c>
      <c r="E584" s="17" t="s">
        <v>12</v>
      </c>
      <c r="F584" s="17" t="s">
        <v>13</v>
      </c>
      <c r="G584" s="17" t="s">
        <v>214</v>
      </c>
      <c r="H584" s="17" t="s">
        <v>39</v>
      </c>
      <c r="I584" s="26" t="s">
        <v>212</v>
      </c>
      <c r="J584" s="27">
        <v>13</v>
      </c>
      <c r="K584" s="28">
        <v>508411193.59000003</v>
      </c>
      <c r="L584" s="29">
        <v>68863.999999999985</v>
      </c>
      <c r="M584" s="30">
        <v>93694.999999999985</v>
      </c>
      <c r="N584" s="23">
        <f t="shared" si="9"/>
        <v>1.3605802741635689</v>
      </c>
      <c r="O584" s="31">
        <f>L584/L585</f>
        <v>0.98311133952917307</v>
      </c>
      <c r="P584" s="32">
        <f>M584/M585</f>
        <v>0.98192202892475355</v>
      </c>
    </row>
    <row r="585" spans="1:16" ht="13.15" customHeight="1" x14ac:dyDescent="0.25">
      <c r="A585" s="16">
        <v>583</v>
      </c>
      <c r="B585" s="17" t="s">
        <v>198</v>
      </c>
      <c r="C585" s="17" t="s">
        <v>190</v>
      </c>
      <c r="D585" s="17" t="s">
        <v>208</v>
      </c>
      <c r="E585" s="17" t="s">
        <v>12</v>
      </c>
      <c r="F585" s="17" t="s">
        <v>13</v>
      </c>
      <c r="G585" s="17" t="s">
        <v>214</v>
      </c>
      <c r="H585" s="17" t="s">
        <v>39</v>
      </c>
      <c r="I585" s="26" t="s">
        <v>18</v>
      </c>
      <c r="J585" s="27">
        <v>15</v>
      </c>
      <c r="K585" s="28">
        <v>516648305.58000004</v>
      </c>
      <c r="L585" s="29">
        <v>70047</v>
      </c>
      <c r="M585" s="30">
        <v>95420</v>
      </c>
      <c r="N585" s="23">
        <f t="shared" si="9"/>
        <v>1.3622282181963539</v>
      </c>
      <c r="O585" s="31"/>
      <c r="P585" s="32"/>
    </row>
    <row r="586" spans="1:16" ht="13.15" customHeight="1" x14ac:dyDescent="0.25">
      <c r="A586" s="16">
        <v>584</v>
      </c>
      <c r="B586" s="17" t="s">
        <v>198</v>
      </c>
      <c r="C586" s="17" t="s">
        <v>190</v>
      </c>
      <c r="D586" s="17" t="s">
        <v>208</v>
      </c>
      <c r="E586" s="17" t="s">
        <v>12</v>
      </c>
      <c r="F586" s="17" t="s">
        <v>13</v>
      </c>
      <c r="G586" s="17" t="s">
        <v>215</v>
      </c>
      <c r="H586" s="17" t="s">
        <v>39</v>
      </c>
      <c r="I586" s="26" t="s">
        <v>210</v>
      </c>
      <c r="J586" s="27">
        <v>1</v>
      </c>
      <c r="K586" s="28">
        <v>6644297.7199999997</v>
      </c>
      <c r="L586" s="29">
        <v>94</v>
      </c>
      <c r="M586" s="30">
        <v>209</v>
      </c>
      <c r="N586" s="23">
        <f t="shared" si="9"/>
        <v>2.2234042553191489</v>
      </c>
      <c r="O586" s="31">
        <f>L586/L589</f>
        <v>1.3494114269308067E-2</v>
      </c>
      <c r="P586" s="32">
        <f>M586/M589</f>
        <v>1.5318088537085899E-2</v>
      </c>
    </row>
    <row r="587" spans="1:16" ht="13.15" customHeight="1" x14ac:dyDescent="0.25">
      <c r="A587" s="16">
        <v>585</v>
      </c>
      <c r="B587" s="17" t="s">
        <v>198</v>
      </c>
      <c r="C587" s="17" t="s">
        <v>190</v>
      </c>
      <c r="D587" s="17" t="s">
        <v>208</v>
      </c>
      <c r="E587" s="17" t="s">
        <v>12</v>
      </c>
      <c r="F587" s="17" t="s">
        <v>13</v>
      </c>
      <c r="G587" s="17" t="s">
        <v>215</v>
      </c>
      <c r="H587" s="17" t="s">
        <v>39</v>
      </c>
      <c r="I587" s="26" t="s">
        <v>211</v>
      </c>
      <c r="J587" s="27">
        <v>1</v>
      </c>
      <c r="K587" s="28">
        <v>1592814.27</v>
      </c>
      <c r="L587" s="29">
        <v>24</v>
      </c>
      <c r="M587" s="30">
        <v>33</v>
      </c>
      <c r="N587" s="23">
        <f t="shared" si="9"/>
        <v>1.375</v>
      </c>
      <c r="O587" s="31">
        <f>L587/L589</f>
        <v>3.4453057708871662E-3</v>
      </c>
      <c r="P587" s="32">
        <f>M587/M589</f>
        <v>2.418645558487247E-3</v>
      </c>
    </row>
    <row r="588" spans="1:16" ht="13.15" customHeight="1" x14ac:dyDescent="0.25">
      <c r="A588" s="16">
        <v>586</v>
      </c>
      <c r="B588" s="17" t="s">
        <v>198</v>
      </c>
      <c r="C588" s="17" t="s">
        <v>190</v>
      </c>
      <c r="D588" s="17" t="s">
        <v>208</v>
      </c>
      <c r="E588" s="17" t="s">
        <v>12</v>
      </c>
      <c r="F588" s="17" t="s">
        <v>13</v>
      </c>
      <c r="G588" s="17" t="s">
        <v>215</v>
      </c>
      <c r="H588" s="17" t="s">
        <v>39</v>
      </c>
      <c r="I588" s="26" t="s">
        <v>212</v>
      </c>
      <c r="J588" s="27">
        <v>13</v>
      </c>
      <c r="K588" s="28">
        <v>508411193.59000003</v>
      </c>
      <c r="L588" s="29">
        <v>6847.9999999999991</v>
      </c>
      <c r="M588" s="30">
        <v>13402</v>
      </c>
      <c r="N588" s="23">
        <f t="shared" si="9"/>
        <v>1.957067757009346</v>
      </c>
      <c r="O588" s="31">
        <f>L588/L589</f>
        <v>0.98306057995980467</v>
      </c>
      <c r="P588" s="32">
        <f>M588/M589</f>
        <v>0.98226326590442681</v>
      </c>
    </row>
    <row r="589" spans="1:16" ht="13.15" customHeight="1" x14ac:dyDescent="0.25">
      <c r="A589" s="16">
        <v>587</v>
      </c>
      <c r="B589" s="17" t="s">
        <v>198</v>
      </c>
      <c r="C589" s="17" t="s">
        <v>190</v>
      </c>
      <c r="D589" s="17" t="s">
        <v>208</v>
      </c>
      <c r="E589" s="17" t="s">
        <v>12</v>
      </c>
      <c r="F589" s="17" t="s">
        <v>13</v>
      </c>
      <c r="G589" s="17" t="s">
        <v>215</v>
      </c>
      <c r="H589" s="17" t="s">
        <v>39</v>
      </c>
      <c r="I589" s="26" t="s">
        <v>18</v>
      </c>
      <c r="J589" s="27">
        <v>15</v>
      </c>
      <c r="K589" s="28">
        <v>516648305.58000004</v>
      </c>
      <c r="L589" s="29">
        <v>6966</v>
      </c>
      <c r="M589" s="30">
        <v>13644</v>
      </c>
      <c r="N589" s="23">
        <f t="shared" si="9"/>
        <v>1.9586563307493541</v>
      </c>
      <c r="O589" s="31"/>
      <c r="P589" s="32"/>
    </row>
    <row r="590" spans="1:16" ht="13.15" customHeight="1" x14ac:dyDescent="0.25">
      <c r="A590" s="16">
        <v>588</v>
      </c>
      <c r="B590" s="17" t="s">
        <v>198</v>
      </c>
      <c r="C590" s="17" t="s">
        <v>190</v>
      </c>
      <c r="D590" s="17" t="s">
        <v>208</v>
      </c>
      <c r="E590" s="17" t="s">
        <v>12</v>
      </c>
      <c r="F590" s="17" t="s">
        <v>13</v>
      </c>
      <c r="G590" s="17" t="s">
        <v>40</v>
      </c>
      <c r="H590" s="17" t="s">
        <v>21</v>
      </c>
      <c r="I590" s="26" t="s">
        <v>211</v>
      </c>
      <c r="J590" s="27">
        <v>1</v>
      </c>
      <c r="K590" s="28">
        <v>1592814.27</v>
      </c>
      <c r="L590" s="29">
        <v>0</v>
      </c>
      <c r="M590" s="30">
        <v>0</v>
      </c>
      <c r="N590" s="23" t="e">
        <f t="shared" si="9"/>
        <v>#DIV/0!</v>
      </c>
      <c r="O590" s="31" t="e">
        <f>L590/L592</f>
        <v>#DIV/0!</v>
      </c>
      <c r="P590" s="32">
        <f>M590/M592</f>
        <v>0</v>
      </c>
    </row>
    <row r="591" spans="1:16" ht="13.15" customHeight="1" x14ac:dyDescent="0.25">
      <c r="A591" s="16">
        <v>589</v>
      </c>
      <c r="B591" s="17" t="s">
        <v>198</v>
      </c>
      <c r="C591" s="17" t="s">
        <v>190</v>
      </c>
      <c r="D591" s="17" t="s">
        <v>208</v>
      </c>
      <c r="E591" s="17" t="s">
        <v>12</v>
      </c>
      <c r="F591" s="17" t="s">
        <v>13</v>
      </c>
      <c r="G591" s="17" t="s">
        <v>40</v>
      </c>
      <c r="H591" s="17" t="s">
        <v>21</v>
      </c>
      <c r="I591" s="26" t="s">
        <v>212</v>
      </c>
      <c r="J591" s="27">
        <v>8</v>
      </c>
      <c r="K591" s="28">
        <v>207216688.13000003</v>
      </c>
      <c r="L591" s="29">
        <v>0</v>
      </c>
      <c r="M591" s="30">
        <v>158</v>
      </c>
      <c r="N591" s="23" t="e">
        <f t="shared" si="9"/>
        <v>#DIV/0!</v>
      </c>
      <c r="O591" s="31" t="e">
        <f>L591/L592</f>
        <v>#DIV/0!</v>
      </c>
      <c r="P591" s="32">
        <f>M591/M592</f>
        <v>1</v>
      </c>
    </row>
    <row r="592" spans="1:16" ht="13.15" customHeight="1" x14ac:dyDescent="0.25">
      <c r="A592" s="16">
        <v>590</v>
      </c>
      <c r="B592" s="17" t="s">
        <v>198</v>
      </c>
      <c r="C592" s="17" t="s">
        <v>190</v>
      </c>
      <c r="D592" s="17" t="s">
        <v>208</v>
      </c>
      <c r="E592" s="17" t="s">
        <v>12</v>
      </c>
      <c r="F592" s="17" t="s">
        <v>13</v>
      </c>
      <c r="G592" s="17" t="s">
        <v>40</v>
      </c>
      <c r="H592" s="17" t="s">
        <v>21</v>
      </c>
      <c r="I592" s="26" t="s">
        <v>18</v>
      </c>
      <c r="J592" s="27">
        <v>9</v>
      </c>
      <c r="K592" s="28">
        <v>208809502.40000001</v>
      </c>
      <c r="L592" s="29">
        <v>0</v>
      </c>
      <c r="M592" s="30">
        <v>158</v>
      </c>
      <c r="N592" s="23" t="e">
        <f t="shared" si="9"/>
        <v>#DIV/0!</v>
      </c>
      <c r="O592" s="31"/>
      <c r="P592" s="32"/>
    </row>
    <row r="593" spans="1:16" ht="13.15" customHeight="1" x14ac:dyDescent="0.25">
      <c r="A593" s="16">
        <v>591</v>
      </c>
      <c r="B593" s="17" t="s">
        <v>198</v>
      </c>
      <c r="C593" s="17" t="s">
        <v>190</v>
      </c>
      <c r="D593" s="17" t="s">
        <v>208</v>
      </c>
      <c r="E593" s="17" t="s">
        <v>12</v>
      </c>
      <c r="F593" s="17" t="s">
        <v>13</v>
      </c>
      <c r="G593" s="17" t="s">
        <v>41</v>
      </c>
      <c r="H593" s="17" t="s">
        <v>21</v>
      </c>
      <c r="I593" s="26" t="s">
        <v>210</v>
      </c>
      <c r="J593" s="27">
        <v>1</v>
      </c>
      <c r="K593" s="28">
        <v>6644297.7199999997</v>
      </c>
      <c r="L593" s="29">
        <v>0</v>
      </c>
      <c r="M593" s="30">
        <v>0</v>
      </c>
      <c r="N593" s="23" t="e">
        <f t="shared" si="9"/>
        <v>#DIV/0!</v>
      </c>
      <c r="O593" s="31" t="e">
        <f>L593/L596</f>
        <v>#DIV/0!</v>
      </c>
      <c r="P593" s="32" t="e">
        <f>M593/M596</f>
        <v>#DIV/0!</v>
      </c>
    </row>
    <row r="594" spans="1:16" ht="13.15" customHeight="1" x14ac:dyDescent="0.25">
      <c r="A594" s="16">
        <v>592</v>
      </c>
      <c r="B594" s="17" t="s">
        <v>198</v>
      </c>
      <c r="C594" s="17" t="s">
        <v>190</v>
      </c>
      <c r="D594" s="17" t="s">
        <v>208</v>
      </c>
      <c r="E594" s="17" t="s">
        <v>12</v>
      </c>
      <c r="F594" s="17" t="s">
        <v>13</v>
      </c>
      <c r="G594" s="17" t="s">
        <v>41</v>
      </c>
      <c r="H594" s="17" t="s">
        <v>21</v>
      </c>
      <c r="I594" s="26" t="s">
        <v>211</v>
      </c>
      <c r="J594" s="27">
        <v>1</v>
      </c>
      <c r="K594" s="28">
        <v>1592814.27</v>
      </c>
      <c r="L594" s="29">
        <v>0</v>
      </c>
      <c r="M594" s="30">
        <v>0</v>
      </c>
      <c r="N594" s="23" t="e">
        <f t="shared" si="9"/>
        <v>#DIV/0!</v>
      </c>
      <c r="O594" s="31" t="e">
        <f>L594/L596</f>
        <v>#DIV/0!</v>
      </c>
      <c r="P594" s="32" t="e">
        <f>M594/M596</f>
        <v>#DIV/0!</v>
      </c>
    </row>
    <row r="595" spans="1:16" ht="13.15" customHeight="1" x14ac:dyDescent="0.25">
      <c r="A595" s="16">
        <v>593</v>
      </c>
      <c r="B595" s="17" t="s">
        <v>198</v>
      </c>
      <c r="C595" s="17" t="s">
        <v>190</v>
      </c>
      <c r="D595" s="17" t="s">
        <v>208</v>
      </c>
      <c r="E595" s="17" t="s">
        <v>12</v>
      </c>
      <c r="F595" s="17" t="s">
        <v>13</v>
      </c>
      <c r="G595" s="17" t="s">
        <v>41</v>
      </c>
      <c r="H595" s="17" t="s">
        <v>21</v>
      </c>
      <c r="I595" s="26" t="s">
        <v>212</v>
      </c>
      <c r="J595" s="27">
        <v>13</v>
      </c>
      <c r="K595" s="28">
        <v>508411193.59000003</v>
      </c>
      <c r="L595" s="29">
        <v>0</v>
      </c>
      <c r="M595" s="30">
        <v>0</v>
      </c>
      <c r="N595" s="23" t="e">
        <f t="shared" si="9"/>
        <v>#DIV/0!</v>
      </c>
      <c r="O595" s="31" t="e">
        <f>L595/L596</f>
        <v>#DIV/0!</v>
      </c>
      <c r="P595" s="32" t="e">
        <f>M595/M596</f>
        <v>#DIV/0!</v>
      </c>
    </row>
    <row r="596" spans="1:16" ht="13.15" customHeight="1" x14ac:dyDescent="0.25">
      <c r="A596" s="16">
        <v>594</v>
      </c>
      <c r="B596" s="17" t="s">
        <v>198</v>
      </c>
      <c r="C596" s="17" t="s">
        <v>190</v>
      </c>
      <c r="D596" s="17" t="s">
        <v>208</v>
      </c>
      <c r="E596" s="17" t="s">
        <v>12</v>
      </c>
      <c r="F596" s="17" t="s">
        <v>13</v>
      </c>
      <c r="G596" s="17" t="s">
        <v>41</v>
      </c>
      <c r="H596" s="17" t="s">
        <v>21</v>
      </c>
      <c r="I596" s="26" t="s">
        <v>18</v>
      </c>
      <c r="J596" s="27">
        <v>15</v>
      </c>
      <c r="K596" s="28">
        <v>516648305.58000004</v>
      </c>
      <c r="L596" s="29">
        <v>0</v>
      </c>
      <c r="M596" s="30">
        <v>0</v>
      </c>
      <c r="N596" s="23" t="e">
        <f t="shared" si="9"/>
        <v>#DIV/0!</v>
      </c>
      <c r="O596" s="31"/>
      <c r="P596" s="32"/>
    </row>
    <row r="597" spans="1:16" ht="13.15" customHeight="1" x14ac:dyDescent="0.25">
      <c r="A597" s="16">
        <v>595</v>
      </c>
      <c r="B597" s="17" t="s">
        <v>198</v>
      </c>
      <c r="C597" s="17" t="s">
        <v>190</v>
      </c>
      <c r="D597" s="17" t="s">
        <v>208</v>
      </c>
      <c r="E597" s="17" t="s">
        <v>12</v>
      </c>
      <c r="F597" s="17" t="s">
        <v>19</v>
      </c>
      <c r="G597" s="17" t="s">
        <v>216</v>
      </c>
      <c r="H597" s="17" t="s">
        <v>21</v>
      </c>
      <c r="I597" s="26" t="s">
        <v>210</v>
      </c>
      <c r="J597" s="27">
        <v>1</v>
      </c>
      <c r="K597" s="28">
        <v>6644297.7199999997</v>
      </c>
      <c r="L597" s="29">
        <v>134</v>
      </c>
      <c r="M597" s="30">
        <v>291</v>
      </c>
      <c r="N597" s="23">
        <f t="shared" si="9"/>
        <v>2.1716417910447761</v>
      </c>
      <c r="O597" s="31">
        <f>L597/L600</f>
        <v>1.1226541554959786E-2</v>
      </c>
      <c r="P597" s="32">
        <f>M597/M600</f>
        <v>1.1340607950116915E-2</v>
      </c>
    </row>
    <row r="598" spans="1:16" ht="13.15" customHeight="1" x14ac:dyDescent="0.25">
      <c r="A598" s="16">
        <v>596</v>
      </c>
      <c r="B598" s="17" t="s">
        <v>198</v>
      </c>
      <c r="C598" s="17" t="s">
        <v>190</v>
      </c>
      <c r="D598" s="17" t="s">
        <v>208</v>
      </c>
      <c r="E598" s="17" t="s">
        <v>12</v>
      </c>
      <c r="F598" s="17" t="s">
        <v>19</v>
      </c>
      <c r="G598" s="17" t="s">
        <v>216</v>
      </c>
      <c r="H598" s="17" t="s">
        <v>21</v>
      </c>
      <c r="I598" s="26" t="s">
        <v>211</v>
      </c>
      <c r="J598" s="27">
        <v>1</v>
      </c>
      <c r="K598" s="28">
        <v>1592814.27</v>
      </c>
      <c r="L598" s="29">
        <v>30</v>
      </c>
      <c r="M598" s="30">
        <v>49</v>
      </c>
      <c r="N598" s="23">
        <f t="shared" si="9"/>
        <v>1.6333333333333333</v>
      </c>
      <c r="O598" s="31">
        <f>L598/L600</f>
        <v>2.5134048257372654E-3</v>
      </c>
      <c r="P598" s="32">
        <f>M598/M600</f>
        <v>1.9095869056897899E-3</v>
      </c>
    </row>
    <row r="599" spans="1:16" ht="13.15" customHeight="1" x14ac:dyDescent="0.25">
      <c r="A599" s="16">
        <v>597</v>
      </c>
      <c r="B599" s="17" t="s">
        <v>198</v>
      </c>
      <c r="C599" s="17" t="s">
        <v>190</v>
      </c>
      <c r="D599" s="17" t="s">
        <v>208</v>
      </c>
      <c r="E599" s="17" t="s">
        <v>12</v>
      </c>
      <c r="F599" s="17" t="s">
        <v>19</v>
      </c>
      <c r="G599" s="17" t="s">
        <v>216</v>
      </c>
      <c r="H599" s="17" t="s">
        <v>21</v>
      </c>
      <c r="I599" s="26" t="s">
        <v>212</v>
      </c>
      <c r="J599" s="27">
        <v>13</v>
      </c>
      <c r="K599" s="28">
        <v>508411193.59000003</v>
      </c>
      <c r="L599" s="29">
        <v>11772</v>
      </c>
      <c r="M599" s="30">
        <v>25320</v>
      </c>
      <c r="N599" s="23">
        <f t="shared" si="9"/>
        <v>2.1508664627930685</v>
      </c>
      <c r="O599" s="31">
        <f>L599/L600</f>
        <v>0.98626005361930291</v>
      </c>
      <c r="P599" s="32">
        <f>M599/M600</f>
        <v>0.98674980514419341</v>
      </c>
    </row>
    <row r="600" spans="1:16" ht="13.15" customHeight="1" x14ac:dyDescent="0.25">
      <c r="A600" s="16">
        <v>598</v>
      </c>
      <c r="B600" s="17" t="s">
        <v>198</v>
      </c>
      <c r="C600" s="17" t="s">
        <v>190</v>
      </c>
      <c r="D600" s="17" t="s">
        <v>208</v>
      </c>
      <c r="E600" s="17" t="s">
        <v>12</v>
      </c>
      <c r="F600" s="17" t="s">
        <v>19</v>
      </c>
      <c r="G600" s="17" t="s">
        <v>216</v>
      </c>
      <c r="H600" s="17" t="s">
        <v>21</v>
      </c>
      <c r="I600" s="26" t="s">
        <v>18</v>
      </c>
      <c r="J600" s="27">
        <v>15</v>
      </c>
      <c r="K600" s="28">
        <v>516648305.58000004</v>
      </c>
      <c r="L600" s="29">
        <v>11936</v>
      </c>
      <c r="M600" s="30">
        <v>25659.999999999996</v>
      </c>
      <c r="N600" s="23">
        <f t="shared" si="9"/>
        <v>2.1497989276139409</v>
      </c>
      <c r="O600" s="31"/>
      <c r="P600" s="32"/>
    </row>
    <row r="601" spans="1:16" ht="13.15" customHeight="1" x14ac:dyDescent="0.25">
      <c r="A601" s="16">
        <v>599</v>
      </c>
      <c r="B601" s="17" t="s">
        <v>198</v>
      </c>
      <c r="C601" s="17" t="s">
        <v>190</v>
      </c>
      <c r="D601" s="17" t="s">
        <v>208</v>
      </c>
      <c r="E601" s="17" t="s">
        <v>12</v>
      </c>
      <c r="F601" s="17" t="s">
        <v>19</v>
      </c>
      <c r="G601" s="17" t="s">
        <v>197</v>
      </c>
      <c r="H601" s="17" t="s">
        <v>39</v>
      </c>
      <c r="I601" s="26" t="s">
        <v>210</v>
      </c>
      <c r="J601" s="27">
        <v>1</v>
      </c>
      <c r="K601" s="28">
        <v>6644297.7199999997</v>
      </c>
      <c r="L601" s="29">
        <v>707</v>
      </c>
      <c r="M601" s="30">
        <v>1406</v>
      </c>
      <c r="N601" s="23">
        <f t="shared" si="9"/>
        <v>1.9886845827439887</v>
      </c>
      <c r="O601" s="31">
        <f>L601/L604</f>
        <v>1.2722234218671276E-2</v>
      </c>
      <c r="P601" s="32">
        <f>M601/M604</f>
        <v>1.4759760232628937E-2</v>
      </c>
    </row>
    <row r="602" spans="1:16" ht="13.15" customHeight="1" x14ac:dyDescent="0.25">
      <c r="A602" s="16">
        <v>600</v>
      </c>
      <c r="B602" s="17" t="s">
        <v>198</v>
      </c>
      <c r="C602" s="17" t="s">
        <v>190</v>
      </c>
      <c r="D602" s="17" t="s">
        <v>208</v>
      </c>
      <c r="E602" s="17" t="s">
        <v>12</v>
      </c>
      <c r="F602" s="17" t="s">
        <v>19</v>
      </c>
      <c r="G602" s="17" t="s">
        <v>197</v>
      </c>
      <c r="H602" s="17" t="s">
        <v>39</v>
      </c>
      <c r="I602" s="26" t="s">
        <v>211</v>
      </c>
      <c r="J602" s="27">
        <v>1</v>
      </c>
      <c r="K602" s="28">
        <v>1592814.27</v>
      </c>
      <c r="L602" s="29">
        <v>190</v>
      </c>
      <c r="M602" s="30">
        <v>319</v>
      </c>
      <c r="N602" s="23">
        <f t="shared" si="9"/>
        <v>1.6789473684210525</v>
      </c>
      <c r="O602" s="31">
        <f>L602/L604</f>
        <v>3.4189879795580519E-3</v>
      </c>
      <c r="P602" s="32">
        <f>M602/M604</f>
        <v>3.3487649460943324E-3</v>
      </c>
    </row>
    <row r="603" spans="1:16" ht="13.15" customHeight="1" x14ac:dyDescent="0.25">
      <c r="A603" s="16">
        <v>601</v>
      </c>
      <c r="B603" s="17" t="s">
        <v>198</v>
      </c>
      <c r="C603" s="17" t="s">
        <v>190</v>
      </c>
      <c r="D603" s="17" t="s">
        <v>208</v>
      </c>
      <c r="E603" s="17" t="s">
        <v>12</v>
      </c>
      <c r="F603" s="17" t="s">
        <v>19</v>
      </c>
      <c r="G603" s="17" t="s">
        <v>197</v>
      </c>
      <c r="H603" s="17" t="s">
        <v>39</v>
      </c>
      <c r="I603" s="26" t="s">
        <v>212</v>
      </c>
      <c r="J603" s="27">
        <v>13</v>
      </c>
      <c r="K603" s="28">
        <v>508411193.59000003</v>
      </c>
      <c r="L603" s="29">
        <v>54675</v>
      </c>
      <c r="M603" s="30">
        <v>93533.999999999985</v>
      </c>
      <c r="N603" s="23">
        <f t="shared" si="9"/>
        <v>1.7107270233196157</v>
      </c>
      <c r="O603" s="31">
        <f>L603/L604</f>
        <v>0.98385877780177089</v>
      </c>
      <c r="P603" s="32">
        <f>M603/M604</f>
        <v>0.98189147482127659</v>
      </c>
    </row>
    <row r="604" spans="1:16" ht="13.15" customHeight="1" x14ac:dyDescent="0.25">
      <c r="A604" s="16">
        <v>602</v>
      </c>
      <c r="B604" s="17" t="s">
        <v>198</v>
      </c>
      <c r="C604" s="17" t="s">
        <v>190</v>
      </c>
      <c r="D604" s="17" t="s">
        <v>208</v>
      </c>
      <c r="E604" s="17" t="s">
        <v>12</v>
      </c>
      <c r="F604" s="17" t="s">
        <v>19</v>
      </c>
      <c r="G604" s="17" t="s">
        <v>197</v>
      </c>
      <c r="H604" s="17" t="s">
        <v>39</v>
      </c>
      <c r="I604" s="26" t="s">
        <v>18</v>
      </c>
      <c r="J604" s="27">
        <v>15</v>
      </c>
      <c r="K604" s="28">
        <v>516648305.58000004</v>
      </c>
      <c r="L604" s="29">
        <v>55571.999999999985</v>
      </c>
      <c r="M604" s="30">
        <v>95259</v>
      </c>
      <c r="N604" s="23">
        <f t="shared" si="9"/>
        <v>1.7141546102353709</v>
      </c>
      <c r="O604" s="31"/>
      <c r="P604" s="32"/>
    </row>
    <row r="605" spans="1:16" ht="13.15" customHeight="1" x14ac:dyDescent="0.25">
      <c r="A605" s="16">
        <v>603</v>
      </c>
      <c r="B605" s="17" t="s">
        <v>217</v>
      </c>
      <c r="C605" s="17" t="s">
        <v>218</v>
      </c>
      <c r="D605" s="17" t="s">
        <v>219</v>
      </c>
      <c r="E605" s="17" t="s">
        <v>12</v>
      </c>
      <c r="F605" s="17" t="s">
        <v>13</v>
      </c>
      <c r="G605" s="17" t="s">
        <v>37</v>
      </c>
      <c r="H605" s="17" t="s">
        <v>21</v>
      </c>
      <c r="I605" s="26" t="s">
        <v>220</v>
      </c>
      <c r="J605" s="27">
        <v>35</v>
      </c>
      <c r="K605" s="28">
        <v>32833960.269999996</v>
      </c>
      <c r="L605" s="29">
        <v>1.0000000000000004</v>
      </c>
      <c r="M605" s="30">
        <v>1.0000000000000004</v>
      </c>
      <c r="N605" s="23">
        <f t="shared" si="9"/>
        <v>1</v>
      </c>
      <c r="O605" s="31">
        <f>L605/L612</f>
        <v>3.2258064516129024E-2</v>
      </c>
      <c r="P605" s="32">
        <f>M605/M612</f>
        <v>3.8461538461538471E-2</v>
      </c>
    </row>
    <row r="606" spans="1:16" ht="13.15" customHeight="1" x14ac:dyDescent="0.25">
      <c r="A606" s="16">
        <v>604</v>
      </c>
      <c r="B606" s="17" t="s">
        <v>217</v>
      </c>
      <c r="C606" s="17" t="s">
        <v>218</v>
      </c>
      <c r="D606" s="17" t="s">
        <v>219</v>
      </c>
      <c r="E606" s="17" t="s">
        <v>12</v>
      </c>
      <c r="F606" s="17" t="s">
        <v>13</v>
      </c>
      <c r="G606" s="17" t="s">
        <v>37</v>
      </c>
      <c r="H606" s="17" t="s">
        <v>21</v>
      </c>
      <c r="I606" s="26" t="s">
        <v>221</v>
      </c>
      <c r="J606" s="27">
        <v>23</v>
      </c>
      <c r="K606" s="28">
        <v>19275105.670000002</v>
      </c>
      <c r="L606" s="29">
        <v>0</v>
      </c>
      <c r="M606" s="30">
        <v>0</v>
      </c>
      <c r="N606" s="23" t="e">
        <f t="shared" si="9"/>
        <v>#DIV/0!</v>
      </c>
      <c r="O606" s="31">
        <f>L606/L612</f>
        <v>0</v>
      </c>
      <c r="P606" s="32">
        <f>M606/M612</f>
        <v>0</v>
      </c>
    </row>
    <row r="607" spans="1:16" ht="13.15" customHeight="1" x14ac:dyDescent="0.25">
      <c r="A607" s="16">
        <v>605</v>
      </c>
      <c r="B607" s="17" t="s">
        <v>217</v>
      </c>
      <c r="C607" s="17" t="s">
        <v>218</v>
      </c>
      <c r="D607" s="17" t="s">
        <v>219</v>
      </c>
      <c r="E607" s="17" t="s">
        <v>12</v>
      </c>
      <c r="F607" s="17" t="s">
        <v>13</v>
      </c>
      <c r="G607" s="17" t="s">
        <v>37</v>
      </c>
      <c r="H607" s="17" t="s">
        <v>21</v>
      </c>
      <c r="I607" s="26" t="s">
        <v>222</v>
      </c>
      <c r="J607" s="27">
        <v>13</v>
      </c>
      <c r="K607" s="28">
        <v>18038857.859999999</v>
      </c>
      <c r="L607" s="29">
        <v>1</v>
      </c>
      <c r="M607" s="30">
        <v>2</v>
      </c>
      <c r="N607" s="23">
        <f t="shared" si="9"/>
        <v>2</v>
      </c>
      <c r="O607" s="31">
        <f>L607/L612</f>
        <v>3.2258064516129011E-2</v>
      </c>
      <c r="P607" s="32">
        <f>M607/M612</f>
        <v>7.6923076923076913E-2</v>
      </c>
    </row>
    <row r="608" spans="1:16" ht="13.15" customHeight="1" x14ac:dyDescent="0.25">
      <c r="A608" s="16">
        <v>606</v>
      </c>
      <c r="B608" s="17" t="s">
        <v>217</v>
      </c>
      <c r="C608" s="17" t="s">
        <v>218</v>
      </c>
      <c r="D608" s="17" t="s">
        <v>219</v>
      </c>
      <c r="E608" s="17" t="s">
        <v>12</v>
      </c>
      <c r="F608" s="17" t="s">
        <v>13</v>
      </c>
      <c r="G608" s="17" t="s">
        <v>37</v>
      </c>
      <c r="H608" s="17" t="s">
        <v>21</v>
      </c>
      <c r="I608" s="26" t="s">
        <v>223</v>
      </c>
      <c r="J608" s="27">
        <v>11</v>
      </c>
      <c r="K608" s="28">
        <v>4107306.4699999997</v>
      </c>
      <c r="L608" s="29">
        <v>0</v>
      </c>
      <c r="M608" s="30">
        <v>0</v>
      </c>
      <c r="N608" s="23" t="e">
        <f t="shared" si="9"/>
        <v>#DIV/0!</v>
      </c>
      <c r="O608" s="31">
        <f>L608/L612</f>
        <v>0</v>
      </c>
      <c r="P608" s="32">
        <f>M608/M612</f>
        <v>0</v>
      </c>
    </row>
    <row r="609" spans="1:16" ht="13.15" customHeight="1" x14ac:dyDescent="0.25">
      <c r="A609" s="16">
        <v>607</v>
      </c>
      <c r="B609" s="17" t="s">
        <v>217</v>
      </c>
      <c r="C609" s="17" t="s">
        <v>218</v>
      </c>
      <c r="D609" s="17" t="s">
        <v>219</v>
      </c>
      <c r="E609" s="17" t="s">
        <v>12</v>
      </c>
      <c r="F609" s="17" t="s">
        <v>13</v>
      </c>
      <c r="G609" s="17" t="s">
        <v>37</v>
      </c>
      <c r="H609" s="17" t="s">
        <v>21</v>
      </c>
      <c r="I609" s="26" t="s">
        <v>224</v>
      </c>
      <c r="J609" s="27">
        <v>229</v>
      </c>
      <c r="K609" s="28">
        <v>259561727.58000016</v>
      </c>
      <c r="L609" s="29">
        <v>24.999999999999996</v>
      </c>
      <c r="M609" s="30">
        <v>19.000000000000004</v>
      </c>
      <c r="N609" s="23">
        <f t="shared" si="9"/>
        <v>0.76000000000000023</v>
      </c>
      <c r="O609" s="31">
        <f>L609/L612</f>
        <v>0.80645161290322509</v>
      </c>
      <c r="P609" s="32">
        <f>M609/M612</f>
        <v>0.73076923076923084</v>
      </c>
    </row>
    <row r="610" spans="1:16" ht="13.15" customHeight="1" x14ac:dyDescent="0.25">
      <c r="A610" s="16">
        <v>608</v>
      </c>
      <c r="B610" s="17" t="s">
        <v>217</v>
      </c>
      <c r="C610" s="17" t="s">
        <v>218</v>
      </c>
      <c r="D610" s="17" t="s">
        <v>219</v>
      </c>
      <c r="E610" s="17" t="s">
        <v>12</v>
      </c>
      <c r="F610" s="17" t="s">
        <v>13</v>
      </c>
      <c r="G610" s="17" t="s">
        <v>37</v>
      </c>
      <c r="H610" s="17" t="s">
        <v>21</v>
      </c>
      <c r="I610" s="26" t="s">
        <v>225</v>
      </c>
      <c r="J610" s="27">
        <v>30</v>
      </c>
      <c r="K610" s="28">
        <v>64795134.149999991</v>
      </c>
      <c r="L610" s="29">
        <v>4.0000000000000009</v>
      </c>
      <c r="M610" s="30">
        <v>4.0000000000000009</v>
      </c>
      <c r="N610" s="23">
        <f t="shared" si="9"/>
        <v>1</v>
      </c>
      <c r="O610" s="31">
        <f>L610/L612</f>
        <v>0.12903225806451607</v>
      </c>
      <c r="P610" s="32">
        <f>M610/M612</f>
        <v>0.15384615384615385</v>
      </c>
    </row>
    <row r="611" spans="1:16" ht="13.15" customHeight="1" x14ac:dyDescent="0.25">
      <c r="A611" s="16">
        <v>609</v>
      </c>
      <c r="B611" s="17" t="s">
        <v>217</v>
      </c>
      <c r="C611" s="17" t="s">
        <v>218</v>
      </c>
      <c r="D611" s="17" t="s">
        <v>219</v>
      </c>
      <c r="E611" s="17" t="s">
        <v>12</v>
      </c>
      <c r="F611" s="17" t="s">
        <v>13</v>
      </c>
      <c r="G611" s="17" t="s">
        <v>37</v>
      </c>
      <c r="H611" s="17" t="s">
        <v>21</v>
      </c>
      <c r="I611" s="26" t="s">
        <v>226</v>
      </c>
      <c r="J611" s="27">
        <v>1</v>
      </c>
      <c r="K611" s="28">
        <v>13519074.76</v>
      </c>
      <c r="L611" s="29">
        <v>0</v>
      </c>
      <c r="M611" s="30">
        <v>0</v>
      </c>
      <c r="N611" s="23" t="e">
        <f t="shared" si="9"/>
        <v>#DIV/0!</v>
      </c>
      <c r="O611" s="31">
        <f>L611/L612</f>
        <v>0</v>
      </c>
      <c r="P611" s="32">
        <f>M611/M612</f>
        <v>0</v>
      </c>
    </row>
    <row r="612" spans="1:16" ht="13.15" customHeight="1" x14ac:dyDescent="0.25">
      <c r="A612" s="16">
        <v>610</v>
      </c>
      <c r="B612" s="17" t="s">
        <v>217</v>
      </c>
      <c r="C612" s="17" t="s">
        <v>218</v>
      </c>
      <c r="D612" s="17" t="s">
        <v>219</v>
      </c>
      <c r="E612" s="17" t="s">
        <v>12</v>
      </c>
      <c r="F612" s="17" t="s">
        <v>13</v>
      </c>
      <c r="G612" s="17" t="s">
        <v>37</v>
      </c>
      <c r="H612" s="17" t="s">
        <v>21</v>
      </c>
      <c r="I612" s="26" t="s">
        <v>18</v>
      </c>
      <c r="J612" s="27">
        <v>342</v>
      </c>
      <c r="K612" s="28">
        <v>412131166.75999987</v>
      </c>
      <c r="L612" s="29">
        <v>31.000000000000021</v>
      </c>
      <c r="M612" s="30">
        <v>26.000000000000004</v>
      </c>
      <c r="N612" s="23">
        <f t="shared" si="9"/>
        <v>0.83870967741935443</v>
      </c>
      <c r="O612" s="31"/>
      <c r="P612" s="32"/>
    </row>
    <row r="613" spans="1:16" ht="13.15" customHeight="1" x14ac:dyDescent="0.25">
      <c r="A613" s="16">
        <v>611</v>
      </c>
      <c r="B613" s="17" t="s">
        <v>217</v>
      </c>
      <c r="C613" s="17" t="s">
        <v>218</v>
      </c>
      <c r="D613" s="17" t="s">
        <v>219</v>
      </c>
      <c r="E613" s="17" t="s">
        <v>12</v>
      </c>
      <c r="F613" s="17" t="s">
        <v>13</v>
      </c>
      <c r="G613" s="17" t="s">
        <v>38</v>
      </c>
      <c r="H613" s="17" t="s">
        <v>39</v>
      </c>
      <c r="I613" s="26" t="s">
        <v>220</v>
      </c>
      <c r="J613" s="27">
        <v>35</v>
      </c>
      <c r="K613" s="28">
        <v>32833960.269999996</v>
      </c>
      <c r="L613" s="29">
        <v>161.00000000000003</v>
      </c>
      <c r="M613" s="30">
        <v>298.00000000000006</v>
      </c>
      <c r="N613" s="23">
        <f t="shared" si="9"/>
        <v>1.8509316770186335</v>
      </c>
      <c r="O613" s="31">
        <f>L613/L620</f>
        <v>6.0503570086433693E-2</v>
      </c>
      <c r="P613" s="32">
        <f>M613/M620</f>
        <v>5.8397021359984376E-2</v>
      </c>
    </row>
    <row r="614" spans="1:16" ht="13.15" customHeight="1" x14ac:dyDescent="0.25">
      <c r="A614" s="16">
        <v>612</v>
      </c>
      <c r="B614" s="17" t="s">
        <v>217</v>
      </c>
      <c r="C614" s="17" t="s">
        <v>218</v>
      </c>
      <c r="D614" s="17" t="s">
        <v>219</v>
      </c>
      <c r="E614" s="17" t="s">
        <v>12</v>
      </c>
      <c r="F614" s="17" t="s">
        <v>13</v>
      </c>
      <c r="G614" s="17" t="s">
        <v>38</v>
      </c>
      <c r="H614" s="17" t="s">
        <v>39</v>
      </c>
      <c r="I614" s="26" t="s">
        <v>221</v>
      </c>
      <c r="J614" s="27">
        <v>23</v>
      </c>
      <c r="K614" s="28">
        <v>19275105.670000002</v>
      </c>
      <c r="L614" s="29">
        <v>63.999999999999986</v>
      </c>
      <c r="M614" s="30">
        <v>77</v>
      </c>
      <c r="N614" s="23">
        <f t="shared" si="9"/>
        <v>1.2031250000000002</v>
      </c>
      <c r="O614" s="31">
        <f>L614/L620</f>
        <v>2.4051108605787297E-2</v>
      </c>
      <c r="P614" s="32">
        <f>M614/M620</f>
        <v>1.5089163237311395E-2</v>
      </c>
    </row>
    <row r="615" spans="1:16" ht="13.15" customHeight="1" x14ac:dyDescent="0.25">
      <c r="A615" s="16">
        <v>613</v>
      </c>
      <c r="B615" s="17" t="s">
        <v>217</v>
      </c>
      <c r="C615" s="17" t="s">
        <v>218</v>
      </c>
      <c r="D615" s="17" t="s">
        <v>219</v>
      </c>
      <c r="E615" s="17" t="s">
        <v>12</v>
      </c>
      <c r="F615" s="17" t="s">
        <v>13</v>
      </c>
      <c r="G615" s="17" t="s">
        <v>38</v>
      </c>
      <c r="H615" s="17" t="s">
        <v>39</v>
      </c>
      <c r="I615" s="26" t="s">
        <v>222</v>
      </c>
      <c r="J615" s="27">
        <v>13</v>
      </c>
      <c r="K615" s="28">
        <v>18038857.859999999</v>
      </c>
      <c r="L615" s="29">
        <v>40</v>
      </c>
      <c r="M615" s="30">
        <v>107.00000000000001</v>
      </c>
      <c r="N615" s="23">
        <f t="shared" si="9"/>
        <v>2.6750000000000003</v>
      </c>
      <c r="O615" s="31">
        <f>L615/L620</f>
        <v>1.5031942878617064E-2</v>
      </c>
      <c r="P615" s="32">
        <f>M615/M620</f>
        <v>2.0968058005095061E-2</v>
      </c>
    </row>
    <row r="616" spans="1:16" ht="13.15" customHeight="1" x14ac:dyDescent="0.25">
      <c r="A616" s="16">
        <v>614</v>
      </c>
      <c r="B616" s="17" t="s">
        <v>217</v>
      </c>
      <c r="C616" s="17" t="s">
        <v>218</v>
      </c>
      <c r="D616" s="17" t="s">
        <v>219</v>
      </c>
      <c r="E616" s="17" t="s">
        <v>12</v>
      </c>
      <c r="F616" s="17" t="s">
        <v>13</v>
      </c>
      <c r="G616" s="17" t="s">
        <v>38</v>
      </c>
      <c r="H616" s="17" t="s">
        <v>39</v>
      </c>
      <c r="I616" s="26" t="s">
        <v>223</v>
      </c>
      <c r="J616" s="27">
        <v>12</v>
      </c>
      <c r="K616" s="28">
        <v>4431453.9700000007</v>
      </c>
      <c r="L616" s="29">
        <v>46</v>
      </c>
      <c r="M616" s="30">
        <v>47</v>
      </c>
      <c r="N616" s="23">
        <f t="shared" si="9"/>
        <v>1.0217391304347827</v>
      </c>
      <c r="O616" s="31">
        <f>L616/L620</f>
        <v>1.7286734310409623E-2</v>
      </c>
      <c r="P616" s="32">
        <f>M616/M620</f>
        <v>9.210268469527735E-3</v>
      </c>
    </row>
    <row r="617" spans="1:16" ht="13.15" customHeight="1" x14ac:dyDescent="0.25">
      <c r="A617" s="16">
        <v>615</v>
      </c>
      <c r="B617" s="17" t="s">
        <v>217</v>
      </c>
      <c r="C617" s="17" t="s">
        <v>218</v>
      </c>
      <c r="D617" s="17" t="s">
        <v>219</v>
      </c>
      <c r="E617" s="17" t="s">
        <v>12</v>
      </c>
      <c r="F617" s="17" t="s">
        <v>13</v>
      </c>
      <c r="G617" s="17" t="s">
        <v>38</v>
      </c>
      <c r="H617" s="17" t="s">
        <v>39</v>
      </c>
      <c r="I617" s="26" t="s">
        <v>224</v>
      </c>
      <c r="J617" s="27">
        <v>228</v>
      </c>
      <c r="K617" s="28">
        <v>257511864.64000002</v>
      </c>
      <c r="L617" s="29">
        <v>2184.0000000000005</v>
      </c>
      <c r="M617" s="30">
        <v>3667.0000000000005</v>
      </c>
      <c r="N617" s="23">
        <f t="shared" si="9"/>
        <v>1.6790293040293038</v>
      </c>
      <c r="O617" s="31">
        <f>L617/L620</f>
        <v>0.82074408117249187</v>
      </c>
      <c r="P617" s="32">
        <f>M617/M620</f>
        <v>0.71859690378208951</v>
      </c>
    </row>
    <row r="618" spans="1:16" ht="13.15" customHeight="1" x14ac:dyDescent="0.25">
      <c r="A618" s="16">
        <v>616</v>
      </c>
      <c r="B618" s="17" t="s">
        <v>217</v>
      </c>
      <c r="C618" s="17" t="s">
        <v>218</v>
      </c>
      <c r="D618" s="17" t="s">
        <v>219</v>
      </c>
      <c r="E618" s="17" t="s">
        <v>12</v>
      </c>
      <c r="F618" s="17" t="s">
        <v>13</v>
      </c>
      <c r="G618" s="17" t="s">
        <v>38</v>
      </c>
      <c r="H618" s="17" t="s">
        <v>39</v>
      </c>
      <c r="I618" s="26" t="s">
        <v>225</v>
      </c>
      <c r="J618" s="27">
        <v>30</v>
      </c>
      <c r="K618" s="28">
        <v>64795134.149999991</v>
      </c>
      <c r="L618" s="29">
        <v>166.00000000000003</v>
      </c>
      <c r="M618" s="30">
        <v>906.99999999999977</v>
      </c>
      <c r="N618" s="23">
        <f t="shared" si="9"/>
        <v>5.4638554216867448</v>
      </c>
      <c r="O618" s="31">
        <f>L618/L620</f>
        <v>6.2382562946260822E-2</v>
      </c>
      <c r="P618" s="32">
        <f>M618/M620</f>
        <v>0.17773858514599264</v>
      </c>
    </row>
    <row r="619" spans="1:16" ht="13.15" customHeight="1" x14ac:dyDescent="0.25">
      <c r="A619" s="16">
        <v>617</v>
      </c>
      <c r="B619" s="17" t="s">
        <v>217</v>
      </c>
      <c r="C619" s="17" t="s">
        <v>218</v>
      </c>
      <c r="D619" s="17" t="s">
        <v>219</v>
      </c>
      <c r="E619" s="17" t="s">
        <v>12</v>
      </c>
      <c r="F619" s="17" t="s">
        <v>13</v>
      </c>
      <c r="G619" s="17" t="s">
        <v>38</v>
      </c>
      <c r="H619" s="17" t="s">
        <v>39</v>
      </c>
      <c r="I619" s="26" t="s">
        <v>226</v>
      </c>
      <c r="J619" s="27">
        <v>1</v>
      </c>
      <c r="K619" s="28">
        <v>13519074.76</v>
      </c>
      <c r="L619" s="29">
        <v>0</v>
      </c>
      <c r="M619" s="30">
        <v>0</v>
      </c>
      <c r="N619" s="23" t="e">
        <f t="shared" si="9"/>
        <v>#DIV/0!</v>
      </c>
      <c r="O619" s="31">
        <f>L619/L620</f>
        <v>0</v>
      </c>
      <c r="P619" s="32">
        <f>M619/M620</f>
        <v>0</v>
      </c>
    </row>
    <row r="620" spans="1:16" ht="13.15" customHeight="1" x14ac:dyDescent="0.25">
      <c r="A620" s="16">
        <v>618</v>
      </c>
      <c r="B620" s="17" t="s">
        <v>217</v>
      </c>
      <c r="C620" s="17" t="s">
        <v>218</v>
      </c>
      <c r="D620" s="17" t="s">
        <v>219</v>
      </c>
      <c r="E620" s="17" t="s">
        <v>12</v>
      </c>
      <c r="F620" s="17" t="s">
        <v>13</v>
      </c>
      <c r="G620" s="17" t="s">
        <v>38</v>
      </c>
      <c r="H620" s="17" t="s">
        <v>39</v>
      </c>
      <c r="I620" s="26" t="s">
        <v>18</v>
      </c>
      <c r="J620" s="27">
        <v>342</v>
      </c>
      <c r="K620" s="28">
        <v>410405451.32000023</v>
      </c>
      <c r="L620" s="29">
        <v>2660.9999999999995</v>
      </c>
      <c r="M620" s="30">
        <v>5102.9999999999964</v>
      </c>
      <c r="N620" s="23">
        <f t="shared" si="9"/>
        <v>1.9177001127395705</v>
      </c>
      <c r="O620" s="31"/>
      <c r="P620" s="32"/>
    </row>
    <row r="621" spans="1:16" ht="13.15" customHeight="1" x14ac:dyDescent="0.25">
      <c r="A621" s="16">
        <v>619</v>
      </c>
      <c r="B621" s="17" t="s">
        <v>217</v>
      </c>
      <c r="C621" s="17" t="s">
        <v>218</v>
      </c>
      <c r="D621" s="17" t="s">
        <v>219</v>
      </c>
      <c r="E621" s="17" t="s">
        <v>12</v>
      </c>
      <c r="F621" s="17" t="s">
        <v>13</v>
      </c>
      <c r="G621" s="17" t="s">
        <v>179</v>
      </c>
      <c r="H621" s="17" t="s">
        <v>39</v>
      </c>
      <c r="I621" s="26" t="s">
        <v>222</v>
      </c>
      <c r="J621" s="27">
        <v>11</v>
      </c>
      <c r="K621" s="28">
        <v>16084974.85</v>
      </c>
      <c r="L621" s="29">
        <v>108</v>
      </c>
      <c r="M621" s="30">
        <v>172.00000000000003</v>
      </c>
      <c r="N621" s="23">
        <f t="shared" si="9"/>
        <v>1.5925925925925928</v>
      </c>
      <c r="O621" s="31">
        <f>L621/L624</f>
        <v>1.1762143323894574E-2</v>
      </c>
      <c r="P621" s="32">
        <f>M621/M624</f>
        <v>1.3646461440812441E-2</v>
      </c>
    </row>
    <row r="622" spans="1:16" ht="13.15" customHeight="1" x14ac:dyDescent="0.25">
      <c r="A622" s="16">
        <v>620</v>
      </c>
      <c r="B622" s="17" t="s">
        <v>217</v>
      </c>
      <c r="C622" s="17" t="s">
        <v>218</v>
      </c>
      <c r="D622" s="17" t="s">
        <v>219</v>
      </c>
      <c r="E622" s="17" t="s">
        <v>12</v>
      </c>
      <c r="F622" s="17" t="s">
        <v>13</v>
      </c>
      <c r="G622" s="17" t="s">
        <v>179</v>
      </c>
      <c r="H622" s="17" t="s">
        <v>39</v>
      </c>
      <c r="I622" s="26" t="s">
        <v>224</v>
      </c>
      <c r="J622" s="27">
        <v>246</v>
      </c>
      <c r="K622" s="28">
        <v>279299221.08999997</v>
      </c>
      <c r="L622" s="29">
        <v>6186.0000000000018</v>
      </c>
      <c r="M622" s="30">
        <v>8131.0000000000036</v>
      </c>
      <c r="N622" s="23">
        <f t="shared" si="9"/>
        <v>1.3144196572906566</v>
      </c>
      <c r="O622" s="31">
        <f>L622/L624</f>
        <v>0.67370943149640605</v>
      </c>
      <c r="P622" s="32">
        <f>M622/M624</f>
        <v>0.64511266264677902</v>
      </c>
    </row>
    <row r="623" spans="1:16" ht="13.15" customHeight="1" x14ac:dyDescent="0.25">
      <c r="A623" s="16">
        <v>621</v>
      </c>
      <c r="B623" s="17" t="s">
        <v>217</v>
      </c>
      <c r="C623" s="17" t="s">
        <v>218</v>
      </c>
      <c r="D623" s="17" t="s">
        <v>219</v>
      </c>
      <c r="E623" s="17" t="s">
        <v>12</v>
      </c>
      <c r="F623" s="17" t="s">
        <v>13</v>
      </c>
      <c r="G623" s="17" t="s">
        <v>179</v>
      </c>
      <c r="H623" s="17" t="s">
        <v>39</v>
      </c>
      <c r="I623" s="26" t="s">
        <v>225</v>
      </c>
      <c r="J623" s="27">
        <v>66</v>
      </c>
      <c r="K623" s="28">
        <v>150501068.88000003</v>
      </c>
      <c r="L623" s="29">
        <v>2887.9999999999991</v>
      </c>
      <c r="M623" s="30">
        <v>4300.9999999999991</v>
      </c>
      <c r="N623" s="23">
        <f t="shared" si="9"/>
        <v>1.4892659279778395</v>
      </c>
      <c r="O623" s="31">
        <f>L623/L624</f>
        <v>0.31452842517969926</v>
      </c>
      <c r="P623" s="32">
        <f>M623/M624</f>
        <v>0.34124087591240865</v>
      </c>
    </row>
    <row r="624" spans="1:16" ht="13.15" customHeight="1" x14ac:dyDescent="0.25">
      <c r="A624" s="16">
        <v>622</v>
      </c>
      <c r="B624" s="17" t="s">
        <v>217</v>
      </c>
      <c r="C624" s="17" t="s">
        <v>218</v>
      </c>
      <c r="D624" s="17" t="s">
        <v>219</v>
      </c>
      <c r="E624" s="17" t="s">
        <v>12</v>
      </c>
      <c r="F624" s="17" t="s">
        <v>13</v>
      </c>
      <c r="G624" s="17" t="s">
        <v>179</v>
      </c>
      <c r="H624" s="17" t="s">
        <v>39</v>
      </c>
      <c r="I624" s="26" t="s">
        <v>18</v>
      </c>
      <c r="J624" s="27">
        <v>323</v>
      </c>
      <c r="K624" s="28">
        <v>445885264.81999975</v>
      </c>
      <c r="L624" s="29">
        <v>9182.0000000000018</v>
      </c>
      <c r="M624" s="30">
        <v>12604.000000000002</v>
      </c>
      <c r="N624" s="23">
        <f t="shared" si="9"/>
        <v>1.3726856893922892</v>
      </c>
      <c r="O624" s="31"/>
      <c r="P624" s="32"/>
    </row>
    <row r="625" spans="1:16" ht="13.15" customHeight="1" x14ac:dyDescent="0.25">
      <c r="A625" s="16">
        <v>623</v>
      </c>
      <c r="B625" s="17" t="s">
        <v>217</v>
      </c>
      <c r="C625" s="17" t="s">
        <v>218</v>
      </c>
      <c r="D625" s="17" t="s">
        <v>219</v>
      </c>
      <c r="E625" s="17" t="s">
        <v>12</v>
      </c>
      <c r="F625" s="17" t="s">
        <v>13</v>
      </c>
      <c r="G625" s="17" t="s">
        <v>227</v>
      </c>
      <c r="H625" s="17" t="s">
        <v>39</v>
      </c>
      <c r="I625" s="26" t="s">
        <v>220</v>
      </c>
      <c r="J625" s="27">
        <v>35</v>
      </c>
      <c r="K625" s="28">
        <v>32833960.269999996</v>
      </c>
      <c r="L625" s="29">
        <v>3255.0000000000005</v>
      </c>
      <c r="M625" s="30">
        <v>4005.9999999999991</v>
      </c>
      <c r="N625" s="23">
        <f t="shared" si="9"/>
        <v>1.2307219662058366</v>
      </c>
      <c r="O625" s="31">
        <f>L625/L631</f>
        <v>8.4525695292009678E-2</v>
      </c>
      <c r="P625" s="32">
        <f>M625/M631</f>
        <v>8.859107897122892E-2</v>
      </c>
    </row>
    <row r="626" spans="1:16" ht="13.15" customHeight="1" x14ac:dyDescent="0.25">
      <c r="A626" s="16">
        <v>624</v>
      </c>
      <c r="B626" s="17" t="s">
        <v>217</v>
      </c>
      <c r="C626" s="17" t="s">
        <v>218</v>
      </c>
      <c r="D626" s="17" t="s">
        <v>219</v>
      </c>
      <c r="E626" s="17" t="s">
        <v>12</v>
      </c>
      <c r="F626" s="17" t="s">
        <v>13</v>
      </c>
      <c r="G626" s="17" t="s">
        <v>227</v>
      </c>
      <c r="H626" s="17" t="s">
        <v>39</v>
      </c>
      <c r="I626" s="26" t="s">
        <v>221</v>
      </c>
      <c r="J626" s="27">
        <v>23</v>
      </c>
      <c r="K626" s="28">
        <v>19275105.670000002</v>
      </c>
      <c r="L626" s="29">
        <v>1860.9999999999995</v>
      </c>
      <c r="M626" s="30">
        <v>2862.0000000000005</v>
      </c>
      <c r="N626" s="23">
        <f t="shared" si="9"/>
        <v>1.5378828586781306</v>
      </c>
      <c r="O626" s="31">
        <f>L626/L631</f>
        <v>4.8326365265262655E-2</v>
      </c>
      <c r="P626" s="32">
        <f>M626/M631</f>
        <v>6.3291979035361268E-2</v>
      </c>
    </row>
    <row r="627" spans="1:16" ht="13.15" customHeight="1" x14ac:dyDescent="0.25">
      <c r="A627" s="16">
        <v>625</v>
      </c>
      <c r="B627" s="17" t="s">
        <v>217</v>
      </c>
      <c r="C627" s="17" t="s">
        <v>218</v>
      </c>
      <c r="D627" s="17" t="s">
        <v>219</v>
      </c>
      <c r="E627" s="17" t="s">
        <v>12</v>
      </c>
      <c r="F627" s="17" t="s">
        <v>13</v>
      </c>
      <c r="G627" s="17" t="s">
        <v>227</v>
      </c>
      <c r="H627" s="17" t="s">
        <v>39</v>
      </c>
      <c r="I627" s="26" t="s">
        <v>222</v>
      </c>
      <c r="J627" s="27">
        <v>13</v>
      </c>
      <c r="K627" s="28">
        <v>18038857.859999999</v>
      </c>
      <c r="L627" s="29">
        <v>1361</v>
      </c>
      <c r="M627" s="30">
        <v>1514</v>
      </c>
      <c r="N627" s="23">
        <f t="shared" si="9"/>
        <v>1.112417340191036</v>
      </c>
      <c r="O627" s="31">
        <f>L627/L631</f>
        <v>3.534238749383261E-2</v>
      </c>
      <c r="P627" s="32">
        <f>M627/M631</f>
        <v>3.3481501138901797E-2</v>
      </c>
    </row>
    <row r="628" spans="1:16" ht="13.15" customHeight="1" x14ac:dyDescent="0.25">
      <c r="A628" s="16">
        <v>626</v>
      </c>
      <c r="B628" s="17" t="s">
        <v>217</v>
      </c>
      <c r="C628" s="17" t="s">
        <v>218</v>
      </c>
      <c r="D628" s="17" t="s">
        <v>219</v>
      </c>
      <c r="E628" s="17" t="s">
        <v>12</v>
      </c>
      <c r="F628" s="17" t="s">
        <v>13</v>
      </c>
      <c r="G628" s="17" t="s">
        <v>227</v>
      </c>
      <c r="H628" s="17" t="s">
        <v>39</v>
      </c>
      <c r="I628" s="26" t="s">
        <v>223</v>
      </c>
      <c r="J628" s="27">
        <v>12</v>
      </c>
      <c r="K628" s="28">
        <v>4431453.9700000007</v>
      </c>
      <c r="L628" s="29">
        <v>474</v>
      </c>
      <c r="M628" s="30">
        <v>516</v>
      </c>
      <c r="N628" s="23">
        <f t="shared" si="9"/>
        <v>1.0886075949367089</v>
      </c>
      <c r="O628" s="31">
        <f>L628/L631</f>
        <v>1.2308810927315693E-2</v>
      </c>
      <c r="P628" s="32">
        <f>M628/M631</f>
        <v>1.1411132488555699E-2</v>
      </c>
    </row>
    <row r="629" spans="1:16" ht="13.15" customHeight="1" x14ac:dyDescent="0.25">
      <c r="A629" s="16">
        <v>627</v>
      </c>
      <c r="B629" s="17" t="s">
        <v>217</v>
      </c>
      <c r="C629" s="17" t="s">
        <v>218</v>
      </c>
      <c r="D629" s="17" t="s">
        <v>219</v>
      </c>
      <c r="E629" s="17" t="s">
        <v>12</v>
      </c>
      <c r="F629" s="17" t="s">
        <v>13</v>
      </c>
      <c r="G629" s="17" t="s">
        <v>227</v>
      </c>
      <c r="H629" s="17" t="s">
        <v>39</v>
      </c>
      <c r="I629" s="26" t="s">
        <v>224</v>
      </c>
      <c r="J629" s="27">
        <v>252</v>
      </c>
      <c r="K629" s="28">
        <v>285373129.65000021</v>
      </c>
      <c r="L629" s="29">
        <v>17502.999999999996</v>
      </c>
      <c r="M629" s="30">
        <v>20959.999999999996</v>
      </c>
      <c r="N629" s="23">
        <f t="shared" si="9"/>
        <v>1.1975089984574074</v>
      </c>
      <c r="O629" s="31">
        <f>L629/L631</f>
        <v>0.45451712586668042</v>
      </c>
      <c r="P629" s="32">
        <f>M629/M631</f>
        <v>0.4635219708529601</v>
      </c>
    </row>
    <row r="630" spans="1:16" ht="13.15" customHeight="1" x14ac:dyDescent="0.25">
      <c r="A630" s="16">
        <v>628</v>
      </c>
      <c r="B630" s="17" t="s">
        <v>217</v>
      </c>
      <c r="C630" s="17" t="s">
        <v>218</v>
      </c>
      <c r="D630" s="17" t="s">
        <v>219</v>
      </c>
      <c r="E630" s="17" t="s">
        <v>12</v>
      </c>
      <c r="F630" s="17" t="s">
        <v>13</v>
      </c>
      <c r="G630" s="17" t="s">
        <v>227</v>
      </c>
      <c r="H630" s="17" t="s">
        <v>39</v>
      </c>
      <c r="I630" s="26" t="s">
        <v>225</v>
      </c>
      <c r="J630" s="27">
        <v>66</v>
      </c>
      <c r="K630" s="28">
        <v>150501068.88000003</v>
      </c>
      <c r="L630" s="29">
        <v>14055</v>
      </c>
      <c r="M630" s="30">
        <v>15361.000000000004</v>
      </c>
      <c r="N630" s="23">
        <f t="shared" si="9"/>
        <v>1.0929206688011386</v>
      </c>
      <c r="O630" s="31">
        <f>L630/L631</f>
        <v>0.36497961515489885</v>
      </c>
      <c r="P630" s="32">
        <f>M630/M631</f>
        <v>0.3397023375129925</v>
      </c>
    </row>
    <row r="631" spans="1:16" ht="13.15" customHeight="1" x14ac:dyDescent="0.25">
      <c r="A631" s="16">
        <v>629</v>
      </c>
      <c r="B631" s="17" t="s">
        <v>217</v>
      </c>
      <c r="C631" s="17" t="s">
        <v>218</v>
      </c>
      <c r="D631" s="17" t="s">
        <v>219</v>
      </c>
      <c r="E631" s="17" t="s">
        <v>12</v>
      </c>
      <c r="F631" s="17" t="s">
        <v>13</v>
      </c>
      <c r="G631" s="17" t="s">
        <v>227</v>
      </c>
      <c r="H631" s="17" t="s">
        <v>39</v>
      </c>
      <c r="I631" s="26" t="s">
        <v>18</v>
      </c>
      <c r="J631" s="27">
        <v>401</v>
      </c>
      <c r="K631" s="28">
        <v>510453576.29999983</v>
      </c>
      <c r="L631" s="29">
        <v>38509</v>
      </c>
      <c r="M631" s="30">
        <v>45218.999999999985</v>
      </c>
      <c r="N631" s="23">
        <f t="shared" si="9"/>
        <v>1.1742449816925911</v>
      </c>
      <c r="O631" s="31"/>
      <c r="P631" s="32"/>
    </row>
    <row r="632" spans="1:16" ht="13.15" customHeight="1" x14ac:dyDescent="0.25">
      <c r="A632" s="16">
        <v>630</v>
      </c>
      <c r="B632" s="17" t="s">
        <v>217</v>
      </c>
      <c r="C632" s="17" t="s">
        <v>218</v>
      </c>
      <c r="D632" s="17" t="s">
        <v>219</v>
      </c>
      <c r="E632" s="17" t="s">
        <v>12</v>
      </c>
      <c r="F632" s="17" t="s">
        <v>13</v>
      </c>
      <c r="G632" s="17" t="s">
        <v>228</v>
      </c>
      <c r="H632" s="17" t="s">
        <v>39</v>
      </c>
      <c r="I632" s="26" t="s">
        <v>220</v>
      </c>
      <c r="J632" s="27">
        <v>1</v>
      </c>
      <c r="K632" s="28">
        <v>625715.64</v>
      </c>
      <c r="L632" s="29">
        <v>6</v>
      </c>
      <c r="M632" s="30">
        <v>9</v>
      </c>
      <c r="N632" s="23">
        <f t="shared" si="9"/>
        <v>1.5</v>
      </c>
      <c r="O632" s="31">
        <f>L632/L635</f>
        <v>1.0416666666666666E-2</v>
      </c>
      <c r="P632" s="32">
        <f>M632/M635</f>
        <v>1.1320754716981131E-2</v>
      </c>
    </row>
    <row r="633" spans="1:16" ht="13.15" customHeight="1" x14ac:dyDescent="0.25">
      <c r="A633" s="16">
        <v>631</v>
      </c>
      <c r="B633" s="17" t="s">
        <v>217</v>
      </c>
      <c r="C633" s="17" t="s">
        <v>218</v>
      </c>
      <c r="D633" s="17" t="s">
        <v>219</v>
      </c>
      <c r="E633" s="17" t="s">
        <v>12</v>
      </c>
      <c r="F633" s="17" t="s">
        <v>13</v>
      </c>
      <c r="G633" s="17" t="s">
        <v>228</v>
      </c>
      <c r="H633" s="17" t="s">
        <v>39</v>
      </c>
      <c r="I633" s="26" t="s">
        <v>224</v>
      </c>
      <c r="J633" s="27">
        <v>1</v>
      </c>
      <c r="K633" s="28">
        <v>7844469.3099999996</v>
      </c>
      <c r="L633" s="29">
        <v>90</v>
      </c>
      <c r="M633" s="30">
        <v>98</v>
      </c>
      <c r="N633" s="23">
        <f t="shared" si="9"/>
        <v>1.0888888888888888</v>
      </c>
      <c r="O633" s="31">
        <f>L633/L635</f>
        <v>0.15625</v>
      </c>
      <c r="P633" s="32">
        <f>M633/M635</f>
        <v>0.12327044025157233</v>
      </c>
    </row>
    <row r="634" spans="1:16" ht="13.15" customHeight="1" x14ac:dyDescent="0.25">
      <c r="A634" s="16">
        <v>632</v>
      </c>
      <c r="B634" s="17" t="s">
        <v>217</v>
      </c>
      <c r="C634" s="17" t="s">
        <v>218</v>
      </c>
      <c r="D634" s="17" t="s">
        <v>219</v>
      </c>
      <c r="E634" s="17" t="s">
        <v>12</v>
      </c>
      <c r="F634" s="17" t="s">
        <v>13</v>
      </c>
      <c r="G634" s="17" t="s">
        <v>228</v>
      </c>
      <c r="H634" s="17" t="s">
        <v>39</v>
      </c>
      <c r="I634" s="26" t="s">
        <v>226</v>
      </c>
      <c r="J634" s="27">
        <v>1</v>
      </c>
      <c r="K634" s="28">
        <v>13519074.76</v>
      </c>
      <c r="L634" s="29">
        <v>480</v>
      </c>
      <c r="M634" s="30">
        <v>688</v>
      </c>
      <c r="N634" s="23">
        <f t="shared" si="9"/>
        <v>1.4333333333333333</v>
      </c>
      <c r="O634" s="31">
        <f>L634/L635</f>
        <v>0.83333333333333337</v>
      </c>
      <c r="P634" s="32">
        <f>M634/M635</f>
        <v>0.86540880503144657</v>
      </c>
    </row>
    <row r="635" spans="1:16" ht="13.15" customHeight="1" x14ac:dyDescent="0.25">
      <c r="A635" s="16">
        <v>633</v>
      </c>
      <c r="B635" s="17" t="s">
        <v>217</v>
      </c>
      <c r="C635" s="17" t="s">
        <v>218</v>
      </c>
      <c r="D635" s="17" t="s">
        <v>219</v>
      </c>
      <c r="E635" s="17" t="s">
        <v>12</v>
      </c>
      <c r="F635" s="17" t="s">
        <v>13</v>
      </c>
      <c r="G635" s="17" t="s">
        <v>228</v>
      </c>
      <c r="H635" s="17" t="s">
        <v>39</v>
      </c>
      <c r="I635" s="26" t="s">
        <v>18</v>
      </c>
      <c r="J635" s="27">
        <v>3</v>
      </c>
      <c r="K635" s="28">
        <v>21989259.710000001</v>
      </c>
      <c r="L635" s="29">
        <v>576</v>
      </c>
      <c r="M635" s="30">
        <v>795</v>
      </c>
      <c r="N635" s="23">
        <f t="shared" si="9"/>
        <v>1.3802083333333333</v>
      </c>
      <c r="O635" s="31"/>
      <c r="P635" s="32"/>
    </row>
    <row r="636" spans="1:16" ht="13.15" customHeight="1" x14ac:dyDescent="0.25">
      <c r="A636" s="16">
        <v>634</v>
      </c>
      <c r="B636" s="17" t="s">
        <v>217</v>
      </c>
      <c r="C636" s="17" t="s">
        <v>218</v>
      </c>
      <c r="D636" s="17" t="s">
        <v>219</v>
      </c>
      <c r="E636" s="17" t="s">
        <v>12</v>
      </c>
      <c r="F636" s="17" t="s">
        <v>13</v>
      </c>
      <c r="G636" s="17" t="s">
        <v>40</v>
      </c>
      <c r="H636" s="17" t="s">
        <v>21</v>
      </c>
      <c r="I636" s="26" t="s">
        <v>220</v>
      </c>
      <c r="J636" s="27">
        <v>21</v>
      </c>
      <c r="K636" s="28">
        <v>17037945.41</v>
      </c>
      <c r="L636" s="29">
        <v>4</v>
      </c>
      <c r="M636" s="30">
        <v>4</v>
      </c>
      <c r="N636" s="23">
        <f t="shared" si="9"/>
        <v>1</v>
      </c>
      <c r="O636" s="31">
        <f>L636/L643</f>
        <v>0.14814814814814795</v>
      </c>
      <c r="P636" s="32">
        <f>M636/M643</f>
        <v>0.14285714285714288</v>
      </c>
    </row>
    <row r="637" spans="1:16" ht="13.15" customHeight="1" x14ac:dyDescent="0.25">
      <c r="A637" s="16">
        <v>635</v>
      </c>
      <c r="B637" s="17" t="s">
        <v>217</v>
      </c>
      <c r="C637" s="17" t="s">
        <v>218</v>
      </c>
      <c r="D637" s="17" t="s">
        <v>219</v>
      </c>
      <c r="E637" s="17" t="s">
        <v>12</v>
      </c>
      <c r="F637" s="17" t="s">
        <v>13</v>
      </c>
      <c r="G637" s="17" t="s">
        <v>40</v>
      </c>
      <c r="H637" s="17" t="s">
        <v>21</v>
      </c>
      <c r="I637" s="26" t="s">
        <v>221</v>
      </c>
      <c r="J637" s="27">
        <v>15</v>
      </c>
      <c r="K637" s="28">
        <v>8762849.0900000017</v>
      </c>
      <c r="L637" s="29">
        <v>2.0000000000000004</v>
      </c>
      <c r="M637" s="30">
        <v>3</v>
      </c>
      <c r="N637" s="23">
        <f t="shared" si="9"/>
        <v>1.4999999999999996</v>
      </c>
      <c r="O637" s="31">
        <f>L637/L643</f>
        <v>7.4074074074073987E-2</v>
      </c>
      <c r="P637" s="32">
        <f>M637/M643</f>
        <v>0.10714285714285715</v>
      </c>
    </row>
    <row r="638" spans="1:16" ht="13.15" customHeight="1" x14ac:dyDescent="0.25">
      <c r="A638" s="16">
        <v>636</v>
      </c>
      <c r="B638" s="17" t="s">
        <v>217</v>
      </c>
      <c r="C638" s="17" t="s">
        <v>218</v>
      </c>
      <c r="D638" s="17" t="s">
        <v>219</v>
      </c>
      <c r="E638" s="17" t="s">
        <v>12</v>
      </c>
      <c r="F638" s="17" t="s">
        <v>13</v>
      </c>
      <c r="G638" s="17" t="s">
        <v>40</v>
      </c>
      <c r="H638" s="17" t="s">
        <v>21</v>
      </c>
      <c r="I638" s="26" t="s">
        <v>222</v>
      </c>
      <c r="J638" s="27">
        <v>13</v>
      </c>
      <c r="K638" s="28">
        <v>18038857.859999999</v>
      </c>
      <c r="L638" s="29">
        <v>3</v>
      </c>
      <c r="M638" s="30">
        <v>3</v>
      </c>
      <c r="N638" s="23">
        <f t="shared" si="9"/>
        <v>1</v>
      </c>
      <c r="O638" s="31">
        <f>L638/L643</f>
        <v>0.11111111111111097</v>
      </c>
      <c r="P638" s="32">
        <f>M638/M643</f>
        <v>0.10714285714285715</v>
      </c>
    </row>
    <row r="639" spans="1:16" ht="13.15" customHeight="1" x14ac:dyDescent="0.25">
      <c r="A639" s="16">
        <v>637</v>
      </c>
      <c r="B639" s="17" t="s">
        <v>217</v>
      </c>
      <c r="C639" s="17" t="s">
        <v>218</v>
      </c>
      <c r="D639" s="17" t="s">
        <v>219</v>
      </c>
      <c r="E639" s="17" t="s">
        <v>12</v>
      </c>
      <c r="F639" s="17" t="s">
        <v>13</v>
      </c>
      <c r="G639" s="17" t="s">
        <v>40</v>
      </c>
      <c r="H639" s="17" t="s">
        <v>21</v>
      </c>
      <c r="I639" s="26" t="s">
        <v>223</v>
      </c>
      <c r="J639" s="27">
        <v>10</v>
      </c>
      <c r="K639" s="28">
        <v>3382543.08</v>
      </c>
      <c r="L639" s="29">
        <v>0</v>
      </c>
      <c r="M639" s="30">
        <v>0</v>
      </c>
      <c r="N639" s="23" t="e">
        <f t="shared" si="9"/>
        <v>#DIV/0!</v>
      </c>
      <c r="O639" s="31">
        <f>L639/L643</f>
        <v>0</v>
      </c>
      <c r="P639" s="32">
        <f>M639/M643</f>
        <v>0</v>
      </c>
    </row>
    <row r="640" spans="1:16" ht="13.15" customHeight="1" x14ac:dyDescent="0.25">
      <c r="A640" s="16">
        <v>638</v>
      </c>
      <c r="B640" s="17" t="s">
        <v>217</v>
      </c>
      <c r="C640" s="17" t="s">
        <v>218</v>
      </c>
      <c r="D640" s="17" t="s">
        <v>219</v>
      </c>
      <c r="E640" s="17" t="s">
        <v>12</v>
      </c>
      <c r="F640" s="17" t="s">
        <v>13</v>
      </c>
      <c r="G640" s="17" t="s">
        <v>40</v>
      </c>
      <c r="H640" s="17" t="s">
        <v>21</v>
      </c>
      <c r="I640" s="26" t="s">
        <v>224</v>
      </c>
      <c r="J640" s="27">
        <v>163</v>
      </c>
      <c r="K640" s="28">
        <v>194346113.46999997</v>
      </c>
      <c r="L640" s="29">
        <v>16</v>
      </c>
      <c r="M640" s="30">
        <v>16</v>
      </c>
      <c r="N640" s="23">
        <f t="shared" si="9"/>
        <v>1</v>
      </c>
      <c r="O640" s="31">
        <f>L640/L643</f>
        <v>0.59259259259259178</v>
      </c>
      <c r="P640" s="32">
        <f>M640/M643</f>
        <v>0.57142857142857151</v>
      </c>
    </row>
    <row r="641" spans="1:16" ht="13.15" customHeight="1" x14ac:dyDescent="0.25">
      <c r="A641" s="16">
        <v>639</v>
      </c>
      <c r="B641" s="17" t="s">
        <v>217</v>
      </c>
      <c r="C641" s="17" t="s">
        <v>218</v>
      </c>
      <c r="D641" s="17" t="s">
        <v>219</v>
      </c>
      <c r="E641" s="17" t="s">
        <v>12</v>
      </c>
      <c r="F641" s="17" t="s">
        <v>13</v>
      </c>
      <c r="G641" s="17" t="s">
        <v>40</v>
      </c>
      <c r="H641" s="17" t="s">
        <v>21</v>
      </c>
      <c r="I641" s="26" t="s">
        <v>225</v>
      </c>
      <c r="J641" s="27">
        <v>30</v>
      </c>
      <c r="K641" s="28">
        <v>64795134.149999991</v>
      </c>
      <c r="L641" s="29">
        <v>2.0000000000000004</v>
      </c>
      <c r="M641" s="30">
        <v>2.0000000000000004</v>
      </c>
      <c r="N641" s="23">
        <f t="shared" si="9"/>
        <v>1</v>
      </c>
      <c r="O641" s="31">
        <f>L641/L643</f>
        <v>7.4074074074073987E-2</v>
      </c>
      <c r="P641" s="32">
        <f>M641/M643</f>
        <v>7.1428571428571452E-2</v>
      </c>
    </row>
    <row r="642" spans="1:16" ht="13.15" customHeight="1" x14ac:dyDescent="0.25">
      <c r="A642" s="16">
        <v>640</v>
      </c>
      <c r="B642" s="17" t="s">
        <v>217</v>
      </c>
      <c r="C642" s="17" t="s">
        <v>218</v>
      </c>
      <c r="D642" s="17" t="s">
        <v>219</v>
      </c>
      <c r="E642" s="17" t="s">
        <v>12</v>
      </c>
      <c r="F642" s="17" t="s">
        <v>13</v>
      </c>
      <c r="G642" s="17" t="s">
        <v>40</v>
      </c>
      <c r="H642" s="17" t="s">
        <v>21</v>
      </c>
      <c r="I642" s="26" t="s">
        <v>226</v>
      </c>
      <c r="J642" s="27">
        <v>1</v>
      </c>
      <c r="K642" s="28">
        <v>13519074.76</v>
      </c>
      <c r="L642" s="29">
        <v>0</v>
      </c>
      <c r="M642" s="30">
        <v>0</v>
      </c>
      <c r="N642" s="23" t="e">
        <f t="shared" si="9"/>
        <v>#DIV/0!</v>
      </c>
      <c r="O642" s="31">
        <f>L642/L643</f>
        <v>0</v>
      </c>
      <c r="P642" s="32">
        <f>M642/M643</f>
        <v>0</v>
      </c>
    </row>
    <row r="643" spans="1:16" ht="13.15" customHeight="1" x14ac:dyDescent="0.25">
      <c r="A643" s="16">
        <v>641</v>
      </c>
      <c r="B643" s="17" t="s">
        <v>217</v>
      </c>
      <c r="C643" s="17" t="s">
        <v>218</v>
      </c>
      <c r="D643" s="17" t="s">
        <v>219</v>
      </c>
      <c r="E643" s="17" t="s">
        <v>12</v>
      </c>
      <c r="F643" s="17" t="s">
        <v>13</v>
      </c>
      <c r="G643" s="17" t="s">
        <v>40</v>
      </c>
      <c r="H643" s="17" t="s">
        <v>21</v>
      </c>
      <c r="I643" s="26" t="s">
        <v>18</v>
      </c>
      <c r="J643" s="27">
        <v>253</v>
      </c>
      <c r="K643" s="28">
        <v>319882517.81999987</v>
      </c>
      <c r="L643" s="29">
        <v>27.000000000000036</v>
      </c>
      <c r="M643" s="30">
        <v>27.999999999999996</v>
      </c>
      <c r="N643" s="23">
        <f t="shared" si="9"/>
        <v>1.0370370370370356</v>
      </c>
      <c r="O643" s="31"/>
      <c r="P643" s="32"/>
    </row>
    <row r="644" spans="1:16" ht="13.15" customHeight="1" x14ac:dyDescent="0.25">
      <c r="A644" s="16">
        <v>642</v>
      </c>
      <c r="B644" s="17" t="s">
        <v>217</v>
      </c>
      <c r="C644" s="17" t="s">
        <v>218</v>
      </c>
      <c r="D644" s="17" t="s">
        <v>219</v>
      </c>
      <c r="E644" s="17" t="s">
        <v>12</v>
      </c>
      <c r="F644" s="17" t="s">
        <v>13</v>
      </c>
      <c r="G644" s="17" t="s">
        <v>41</v>
      </c>
      <c r="H644" s="17" t="s">
        <v>21</v>
      </c>
      <c r="I644" s="26" t="s">
        <v>220</v>
      </c>
      <c r="J644" s="27">
        <v>35</v>
      </c>
      <c r="K644" s="28">
        <v>32833960.269999996</v>
      </c>
      <c r="L644" s="29">
        <v>1.0000000000000004</v>
      </c>
      <c r="M644" s="30">
        <v>1.0000000000000004</v>
      </c>
      <c r="N644" s="23">
        <f t="shared" si="9"/>
        <v>1</v>
      </c>
      <c r="O644" s="31">
        <f>L644/L651</f>
        <v>5.8823529411764719E-2</v>
      </c>
      <c r="P644" s="32">
        <f>M644/M651</f>
        <v>6.2500000000000014E-2</v>
      </c>
    </row>
    <row r="645" spans="1:16" ht="13.15" customHeight="1" x14ac:dyDescent="0.25">
      <c r="A645" s="16">
        <v>643</v>
      </c>
      <c r="B645" s="17" t="s">
        <v>217</v>
      </c>
      <c r="C645" s="17" t="s">
        <v>218</v>
      </c>
      <c r="D645" s="17" t="s">
        <v>219</v>
      </c>
      <c r="E645" s="17" t="s">
        <v>12</v>
      </c>
      <c r="F645" s="17" t="s">
        <v>13</v>
      </c>
      <c r="G645" s="17" t="s">
        <v>41</v>
      </c>
      <c r="H645" s="17" t="s">
        <v>21</v>
      </c>
      <c r="I645" s="26" t="s">
        <v>221</v>
      </c>
      <c r="J645" s="27">
        <v>23</v>
      </c>
      <c r="K645" s="28">
        <v>19275105.670000002</v>
      </c>
      <c r="L645" s="29">
        <v>0.99999999999999978</v>
      </c>
      <c r="M645" s="30">
        <v>0.99999999999999978</v>
      </c>
      <c r="N645" s="23">
        <f t="shared" ref="N645:N708" si="10">M645/L645</f>
        <v>1</v>
      </c>
      <c r="O645" s="31">
        <f>L645/L651</f>
        <v>5.8823529411764677E-2</v>
      </c>
      <c r="P645" s="32">
        <f>M645/M651</f>
        <v>6.2499999999999972E-2</v>
      </c>
    </row>
    <row r="646" spans="1:16" ht="13.15" customHeight="1" x14ac:dyDescent="0.25">
      <c r="A646" s="16">
        <v>644</v>
      </c>
      <c r="B646" s="17" t="s">
        <v>217</v>
      </c>
      <c r="C646" s="17" t="s">
        <v>218</v>
      </c>
      <c r="D646" s="17" t="s">
        <v>219</v>
      </c>
      <c r="E646" s="17" t="s">
        <v>12</v>
      </c>
      <c r="F646" s="17" t="s">
        <v>13</v>
      </c>
      <c r="G646" s="17" t="s">
        <v>41</v>
      </c>
      <c r="H646" s="17" t="s">
        <v>21</v>
      </c>
      <c r="I646" s="26" t="s">
        <v>222</v>
      </c>
      <c r="J646" s="27">
        <v>13</v>
      </c>
      <c r="K646" s="28">
        <v>18038857.859999999</v>
      </c>
      <c r="L646" s="29">
        <v>0</v>
      </c>
      <c r="M646" s="30">
        <v>0</v>
      </c>
      <c r="N646" s="23" t="e">
        <f t="shared" si="10"/>
        <v>#DIV/0!</v>
      </c>
      <c r="O646" s="31">
        <f>L646/L651</f>
        <v>0</v>
      </c>
      <c r="P646" s="32">
        <f>M646/M651</f>
        <v>0</v>
      </c>
    </row>
    <row r="647" spans="1:16" ht="13.15" customHeight="1" x14ac:dyDescent="0.25">
      <c r="A647" s="16">
        <v>645</v>
      </c>
      <c r="B647" s="17" t="s">
        <v>217</v>
      </c>
      <c r="C647" s="17" t="s">
        <v>218</v>
      </c>
      <c r="D647" s="17" t="s">
        <v>219</v>
      </c>
      <c r="E647" s="17" t="s">
        <v>12</v>
      </c>
      <c r="F647" s="17" t="s">
        <v>13</v>
      </c>
      <c r="G647" s="17" t="s">
        <v>41</v>
      </c>
      <c r="H647" s="17" t="s">
        <v>21</v>
      </c>
      <c r="I647" s="26" t="s">
        <v>223</v>
      </c>
      <c r="J647" s="27">
        <v>12</v>
      </c>
      <c r="K647" s="28">
        <v>4431453.9700000007</v>
      </c>
      <c r="L647" s="29">
        <v>1</v>
      </c>
      <c r="M647" s="30">
        <v>1</v>
      </c>
      <c r="N647" s="23">
        <f t="shared" si="10"/>
        <v>1</v>
      </c>
      <c r="O647" s="31">
        <f>L647/L651</f>
        <v>5.8823529411764691E-2</v>
      </c>
      <c r="P647" s="32">
        <f>M647/M651</f>
        <v>6.2499999999999986E-2</v>
      </c>
    </row>
    <row r="648" spans="1:16" ht="13.15" customHeight="1" x14ac:dyDescent="0.25">
      <c r="A648" s="16">
        <v>646</v>
      </c>
      <c r="B648" s="17" t="s">
        <v>217</v>
      </c>
      <c r="C648" s="17" t="s">
        <v>218</v>
      </c>
      <c r="D648" s="17" t="s">
        <v>219</v>
      </c>
      <c r="E648" s="17" t="s">
        <v>12</v>
      </c>
      <c r="F648" s="17" t="s">
        <v>13</v>
      </c>
      <c r="G648" s="17" t="s">
        <v>41</v>
      </c>
      <c r="H648" s="17" t="s">
        <v>21</v>
      </c>
      <c r="I648" s="26" t="s">
        <v>224</v>
      </c>
      <c r="J648" s="27">
        <v>229</v>
      </c>
      <c r="K648" s="28">
        <v>257790112.1400001</v>
      </c>
      <c r="L648" s="29">
        <v>14.000000000000016</v>
      </c>
      <c r="M648" s="30">
        <v>13.000000000000005</v>
      </c>
      <c r="N648" s="23">
        <f t="shared" si="10"/>
        <v>0.92857142857142794</v>
      </c>
      <c r="O648" s="31">
        <f>L648/L651</f>
        <v>0.82352941176470662</v>
      </c>
      <c r="P648" s="32">
        <f>M648/M651</f>
        <v>0.81250000000000011</v>
      </c>
    </row>
    <row r="649" spans="1:16" ht="13.15" customHeight="1" x14ac:dyDescent="0.25">
      <c r="A649" s="16">
        <v>647</v>
      </c>
      <c r="B649" s="17" t="s">
        <v>217</v>
      </c>
      <c r="C649" s="17" t="s">
        <v>218</v>
      </c>
      <c r="D649" s="17" t="s">
        <v>219</v>
      </c>
      <c r="E649" s="17" t="s">
        <v>12</v>
      </c>
      <c r="F649" s="17" t="s">
        <v>13</v>
      </c>
      <c r="G649" s="17" t="s">
        <v>41</v>
      </c>
      <c r="H649" s="17" t="s">
        <v>21</v>
      </c>
      <c r="I649" s="26" t="s">
        <v>225</v>
      </c>
      <c r="J649" s="27">
        <v>30</v>
      </c>
      <c r="K649" s="28">
        <v>64795134.149999991</v>
      </c>
      <c r="L649" s="29">
        <v>0</v>
      </c>
      <c r="M649" s="30">
        <v>0</v>
      </c>
      <c r="N649" s="23" t="e">
        <f t="shared" si="10"/>
        <v>#DIV/0!</v>
      </c>
      <c r="O649" s="31">
        <f>L649/L651</f>
        <v>0</v>
      </c>
      <c r="P649" s="32">
        <f>M649/M651</f>
        <v>0</v>
      </c>
    </row>
    <row r="650" spans="1:16" ht="13.15" customHeight="1" x14ac:dyDescent="0.25">
      <c r="A650" s="16">
        <v>648</v>
      </c>
      <c r="B650" s="17" t="s">
        <v>217</v>
      </c>
      <c r="C650" s="17" t="s">
        <v>218</v>
      </c>
      <c r="D650" s="17" t="s">
        <v>219</v>
      </c>
      <c r="E650" s="17" t="s">
        <v>12</v>
      </c>
      <c r="F650" s="17" t="s">
        <v>13</v>
      </c>
      <c r="G650" s="17" t="s">
        <v>41</v>
      </c>
      <c r="H650" s="17" t="s">
        <v>21</v>
      </c>
      <c r="I650" s="26" t="s">
        <v>226</v>
      </c>
      <c r="J650" s="27">
        <v>1</v>
      </c>
      <c r="K650" s="28">
        <v>13519074.76</v>
      </c>
      <c r="L650" s="29">
        <v>0</v>
      </c>
      <c r="M650" s="30">
        <v>0</v>
      </c>
      <c r="N650" s="23" t="e">
        <f t="shared" si="10"/>
        <v>#DIV/0!</v>
      </c>
      <c r="O650" s="31">
        <f>L650/L651</f>
        <v>0</v>
      </c>
      <c r="P650" s="32">
        <f>M650/M651</f>
        <v>0</v>
      </c>
    </row>
    <row r="651" spans="1:16" ht="13.15" customHeight="1" x14ac:dyDescent="0.25">
      <c r="A651" s="16">
        <v>649</v>
      </c>
      <c r="B651" s="17" t="s">
        <v>217</v>
      </c>
      <c r="C651" s="17" t="s">
        <v>218</v>
      </c>
      <c r="D651" s="17" t="s">
        <v>219</v>
      </c>
      <c r="E651" s="17" t="s">
        <v>12</v>
      </c>
      <c r="F651" s="17" t="s">
        <v>13</v>
      </c>
      <c r="G651" s="17" t="s">
        <v>41</v>
      </c>
      <c r="H651" s="17" t="s">
        <v>21</v>
      </c>
      <c r="I651" s="26" t="s">
        <v>18</v>
      </c>
      <c r="J651" s="27">
        <v>343</v>
      </c>
      <c r="K651" s="28">
        <v>410683698.81999946</v>
      </c>
      <c r="L651" s="29">
        <v>17.000000000000004</v>
      </c>
      <c r="M651" s="30">
        <v>16.000000000000004</v>
      </c>
      <c r="N651" s="23">
        <f t="shared" si="10"/>
        <v>0.94117647058823528</v>
      </c>
      <c r="O651" s="31"/>
      <c r="P651" s="32"/>
    </row>
    <row r="652" spans="1:16" ht="13.15" customHeight="1" x14ac:dyDescent="0.25">
      <c r="A652" s="16">
        <v>650</v>
      </c>
      <c r="B652" s="17" t="s">
        <v>217</v>
      </c>
      <c r="C652" s="17" t="s">
        <v>218</v>
      </c>
      <c r="D652" s="17" t="s">
        <v>219</v>
      </c>
      <c r="E652" s="17" t="s">
        <v>12</v>
      </c>
      <c r="F652" s="17" t="s">
        <v>13</v>
      </c>
      <c r="G652" s="17" t="s">
        <v>229</v>
      </c>
      <c r="H652" s="17" t="s">
        <v>230</v>
      </c>
      <c r="I652" s="26" t="s">
        <v>220</v>
      </c>
      <c r="J652" s="27">
        <v>1</v>
      </c>
      <c r="K652" s="28">
        <v>625715.64</v>
      </c>
      <c r="L652" s="29">
        <v>11000</v>
      </c>
      <c r="M652" s="30">
        <v>3710.1</v>
      </c>
      <c r="N652" s="23">
        <f t="shared" si="10"/>
        <v>0.33728181818181818</v>
      </c>
      <c r="O652" s="31">
        <f>L652/L655</f>
        <v>6.0084919371189113E-4</v>
      </c>
      <c r="P652" s="32">
        <f>M652/M655</f>
        <v>2.371855748030759E-4</v>
      </c>
    </row>
    <row r="653" spans="1:16" ht="13.15" customHeight="1" x14ac:dyDescent="0.25">
      <c r="A653" s="16">
        <v>651</v>
      </c>
      <c r="B653" s="17" t="s">
        <v>217</v>
      </c>
      <c r="C653" s="17" t="s">
        <v>218</v>
      </c>
      <c r="D653" s="17" t="s">
        <v>219</v>
      </c>
      <c r="E653" s="17" t="s">
        <v>12</v>
      </c>
      <c r="F653" s="17" t="s">
        <v>13</v>
      </c>
      <c r="G653" s="17" t="s">
        <v>229</v>
      </c>
      <c r="H653" s="17" t="s">
        <v>230</v>
      </c>
      <c r="I653" s="26" t="s">
        <v>224</v>
      </c>
      <c r="J653" s="27">
        <v>1</v>
      </c>
      <c r="K653" s="28">
        <v>7844469.3099999996</v>
      </c>
      <c r="L653" s="29">
        <v>2391628.58</v>
      </c>
      <c r="M653" s="30">
        <v>2391628.58</v>
      </c>
      <c r="N653" s="23">
        <f t="shared" si="10"/>
        <v>1</v>
      </c>
      <c r="O653" s="31">
        <f>L653/L655</f>
        <v>0.13063710035921047</v>
      </c>
      <c r="P653" s="32">
        <f>M653/M655</f>
        <v>0.15289609430009007</v>
      </c>
    </row>
    <row r="654" spans="1:16" ht="13.15" customHeight="1" x14ac:dyDescent="0.25">
      <c r="A654" s="16">
        <v>652</v>
      </c>
      <c r="B654" s="17" t="s">
        <v>217</v>
      </c>
      <c r="C654" s="17" t="s">
        <v>218</v>
      </c>
      <c r="D654" s="17" t="s">
        <v>219</v>
      </c>
      <c r="E654" s="17" t="s">
        <v>12</v>
      </c>
      <c r="F654" s="17" t="s">
        <v>13</v>
      </c>
      <c r="G654" s="17" t="s">
        <v>229</v>
      </c>
      <c r="H654" s="17" t="s">
        <v>230</v>
      </c>
      <c r="I654" s="26" t="s">
        <v>226</v>
      </c>
      <c r="J654" s="27">
        <v>1</v>
      </c>
      <c r="K654" s="28">
        <v>13519074.76</v>
      </c>
      <c r="L654" s="29">
        <v>15904793.84</v>
      </c>
      <c r="M654" s="30">
        <v>13246843.619999999</v>
      </c>
      <c r="N654" s="23">
        <f t="shared" si="10"/>
        <v>0.83288370495470687</v>
      </c>
      <c r="O654" s="31">
        <f>L654/L655</f>
        <v>0.86876205044707755</v>
      </c>
      <c r="P654" s="32">
        <f>M654/M655</f>
        <v>0.84686672012510678</v>
      </c>
    </row>
    <row r="655" spans="1:16" ht="13.15" customHeight="1" x14ac:dyDescent="0.25">
      <c r="A655" s="16">
        <v>653</v>
      </c>
      <c r="B655" s="17" t="s">
        <v>217</v>
      </c>
      <c r="C655" s="17" t="s">
        <v>218</v>
      </c>
      <c r="D655" s="17" t="s">
        <v>219</v>
      </c>
      <c r="E655" s="17" t="s">
        <v>12</v>
      </c>
      <c r="F655" s="17" t="s">
        <v>13</v>
      </c>
      <c r="G655" s="17" t="s">
        <v>229</v>
      </c>
      <c r="H655" s="17" t="s">
        <v>230</v>
      </c>
      <c r="I655" s="26" t="s">
        <v>18</v>
      </c>
      <c r="J655" s="27">
        <v>3</v>
      </c>
      <c r="K655" s="28">
        <v>21989259.710000001</v>
      </c>
      <c r="L655" s="29">
        <v>18307422.420000002</v>
      </c>
      <c r="M655" s="30">
        <v>15642182.300000001</v>
      </c>
      <c r="N655" s="23">
        <f t="shared" si="10"/>
        <v>0.8544175111681287</v>
      </c>
      <c r="O655" s="31"/>
      <c r="P655" s="32"/>
    </row>
    <row r="656" spans="1:16" ht="13.15" customHeight="1" x14ac:dyDescent="0.25">
      <c r="A656" s="16">
        <v>654</v>
      </c>
      <c r="B656" s="17" t="s">
        <v>217</v>
      </c>
      <c r="C656" s="17" t="s">
        <v>218</v>
      </c>
      <c r="D656" s="17" t="s">
        <v>219</v>
      </c>
      <c r="E656" s="17" t="s">
        <v>12</v>
      </c>
      <c r="F656" s="17" t="s">
        <v>19</v>
      </c>
      <c r="G656" s="17" t="s">
        <v>231</v>
      </c>
      <c r="H656" s="17" t="s">
        <v>39</v>
      </c>
      <c r="I656" s="26" t="s">
        <v>222</v>
      </c>
      <c r="J656" s="27">
        <v>7</v>
      </c>
      <c r="K656" s="28">
        <v>7922192.3600000013</v>
      </c>
      <c r="L656" s="29">
        <v>90</v>
      </c>
      <c r="M656" s="30">
        <v>66</v>
      </c>
      <c r="N656" s="23">
        <f t="shared" si="10"/>
        <v>0.73333333333333328</v>
      </c>
      <c r="O656" s="31">
        <f>L656/L659</f>
        <v>1.271366012148608E-2</v>
      </c>
      <c r="P656" s="32">
        <f>M656/M659</f>
        <v>9.7662030186445627E-3</v>
      </c>
    </row>
    <row r="657" spans="1:16" ht="13.15" customHeight="1" x14ac:dyDescent="0.25">
      <c r="A657" s="16">
        <v>655</v>
      </c>
      <c r="B657" s="17" t="s">
        <v>217</v>
      </c>
      <c r="C657" s="17" t="s">
        <v>218</v>
      </c>
      <c r="D657" s="17" t="s">
        <v>219</v>
      </c>
      <c r="E657" s="17" t="s">
        <v>12</v>
      </c>
      <c r="F657" s="17" t="s">
        <v>19</v>
      </c>
      <c r="G657" s="17" t="s">
        <v>231</v>
      </c>
      <c r="H657" s="17" t="s">
        <v>39</v>
      </c>
      <c r="I657" s="26" t="s">
        <v>224</v>
      </c>
      <c r="J657" s="27">
        <v>235</v>
      </c>
      <c r="K657" s="28">
        <v>271830288.51999986</v>
      </c>
      <c r="L657" s="29">
        <v>3901.9999999999959</v>
      </c>
      <c r="M657" s="30">
        <v>4241.0000000000009</v>
      </c>
      <c r="N657" s="23">
        <f t="shared" si="10"/>
        <v>1.0868785238339327</v>
      </c>
      <c r="O657" s="31">
        <f>L657/L659</f>
        <v>0.55120779771154027</v>
      </c>
      <c r="P657" s="32">
        <f>M657/M659</f>
        <v>0.62755253033441816</v>
      </c>
    </row>
    <row r="658" spans="1:16" ht="13.15" customHeight="1" x14ac:dyDescent="0.25">
      <c r="A658" s="16">
        <v>656</v>
      </c>
      <c r="B658" s="17" t="s">
        <v>217</v>
      </c>
      <c r="C658" s="17" t="s">
        <v>218</v>
      </c>
      <c r="D658" s="17" t="s">
        <v>219</v>
      </c>
      <c r="E658" s="17" t="s">
        <v>12</v>
      </c>
      <c r="F658" s="17" t="s">
        <v>19</v>
      </c>
      <c r="G658" s="17" t="s">
        <v>231</v>
      </c>
      <c r="H658" s="17" t="s">
        <v>39</v>
      </c>
      <c r="I658" s="26" t="s">
        <v>225</v>
      </c>
      <c r="J658" s="27">
        <v>66</v>
      </c>
      <c r="K658" s="28">
        <v>150501068.88000003</v>
      </c>
      <c r="L658" s="29">
        <v>3087.0000000000014</v>
      </c>
      <c r="M658" s="30">
        <v>2451</v>
      </c>
      <c r="N658" s="23">
        <f t="shared" si="10"/>
        <v>0.79397473275024255</v>
      </c>
      <c r="O658" s="31">
        <f>L658/L659</f>
        <v>0.43607854216697273</v>
      </c>
      <c r="P658" s="32">
        <f>M658/M659</f>
        <v>0.36268126664693673</v>
      </c>
    </row>
    <row r="659" spans="1:16" ht="13.15" customHeight="1" x14ac:dyDescent="0.25">
      <c r="A659" s="16">
        <v>657</v>
      </c>
      <c r="B659" s="17" t="s">
        <v>217</v>
      </c>
      <c r="C659" s="17" t="s">
        <v>218</v>
      </c>
      <c r="D659" s="17" t="s">
        <v>219</v>
      </c>
      <c r="E659" s="17" t="s">
        <v>12</v>
      </c>
      <c r="F659" s="17" t="s">
        <v>19</v>
      </c>
      <c r="G659" s="17" t="s">
        <v>231</v>
      </c>
      <c r="H659" s="17" t="s">
        <v>39</v>
      </c>
      <c r="I659" s="26" t="s">
        <v>18</v>
      </c>
      <c r="J659" s="27">
        <v>308</v>
      </c>
      <c r="K659" s="28">
        <v>430253549.76000029</v>
      </c>
      <c r="L659" s="29">
        <v>7079.0000000000036</v>
      </c>
      <c r="M659" s="30">
        <v>6758.0000000000045</v>
      </c>
      <c r="N659" s="23">
        <f t="shared" si="10"/>
        <v>0.95465461223336645</v>
      </c>
      <c r="O659" s="31"/>
      <c r="P659" s="32"/>
    </row>
    <row r="660" spans="1:16" ht="13.15" customHeight="1" x14ac:dyDescent="0.25">
      <c r="A660" s="16">
        <v>658</v>
      </c>
      <c r="B660" s="17" t="s">
        <v>217</v>
      </c>
      <c r="C660" s="17" t="s">
        <v>218</v>
      </c>
      <c r="D660" s="17" t="s">
        <v>219</v>
      </c>
      <c r="E660" s="17" t="s">
        <v>12</v>
      </c>
      <c r="F660" s="17" t="s">
        <v>19</v>
      </c>
      <c r="G660" s="17" t="s">
        <v>232</v>
      </c>
      <c r="H660" s="17" t="s">
        <v>39</v>
      </c>
      <c r="I660" s="26" t="s">
        <v>222</v>
      </c>
      <c r="J660" s="27">
        <v>7</v>
      </c>
      <c r="K660" s="28">
        <v>7922192.3600000013</v>
      </c>
      <c r="L660" s="29">
        <v>89</v>
      </c>
      <c r="M660" s="30">
        <v>78</v>
      </c>
      <c r="N660" s="23">
        <f t="shared" si="10"/>
        <v>0.8764044943820225</v>
      </c>
      <c r="O660" s="31">
        <f>L660/L663</f>
        <v>1.932262266608771E-2</v>
      </c>
      <c r="P660" s="32">
        <f>M660/M663</f>
        <v>1.2491992312620102E-2</v>
      </c>
    </row>
    <row r="661" spans="1:16" ht="13.15" customHeight="1" x14ac:dyDescent="0.25">
      <c r="A661" s="16">
        <v>659</v>
      </c>
      <c r="B661" s="17" t="s">
        <v>217</v>
      </c>
      <c r="C661" s="17" t="s">
        <v>218</v>
      </c>
      <c r="D661" s="17" t="s">
        <v>219</v>
      </c>
      <c r="E661" s="17" t="s">
        <v>12</v>
      </c>
      <c r="F661" s="17" t="s">
        <v>19</v>
      </c>
      <c r="G661" s="17" t="s">
        <v>232</v>
      </c>
      <c r="H661" s="17" t="s">
        <v>39</v>
      </c>
      <c r="I661" s="26" t="s">
        <v>224</v>
      </c>
      <c r="J661" s="27">
        <v>233</v>
      </c>
      <c r="K661" s="28">
        <v>271177196.57000005</v>
      </c>
      <c r="L661" s="29">
        <v>2788.0000000000005</v>
      </c>
      <c r="M661" s="30">
        <v>3673.9999999999995</v>
      </c>
      <c r="N661" s="23">
        <f t="shared" si="10"/>
        <v>1.3177905308464846</v>
      </c>
      <c r="O661" s="31">
        <f>L661/L663</f>
        <v>0.6052974381241859</v>
      </c>
      <c r="P661" s="32">
        <f>M661/M663</f>
        <v>0.58840486867392627</v>
      </c>
    </row>
    <row r="662" spans="1:16" ht="13.15" customHeight="1" x14ac:dyDescent="0.25">
      <c r="A662" s="16">
        <v>660</v>
      </c>
      <c r="B662" s="17" t="s">
        <v>217</v>
      </c>
      <c r="C662" s="17" t="s">
        <v>218</v>
      </c>
      <c r="D662" s="17" t="s">
        <v>219</v>
      </c>
      <c r="E662" s="17" t="s">
        <v>12</v>
      </c>
      <c r="F662" s="17" t="s">
        <v>19</v>
      </c>
      <c r="G662" s="17" t="s">
        <v>232</v>
      </c>
      <c r="H662" s="17" t="s">
        <v>39</v>
      </c>
      <c r="I662" s="26" t="s">
        <v>225</v>
      </c>
      <c r="J662" s="27">
        <v>66</v>
      </c>
      <c r="K662" s="28">
        <v>150501068.88000003</v>
      </c>
      <c r="L662" s="29">
        <v>1728.9999999999995</v>
      </c>
      <c r="M662" s="30">
        <v>2491.9999999999991</v>
      </c>
      <c r="N662" s="23">
        <f t="shared" si="10"/>
        <v>1.4412955465587043</v>
      </c>
      <c r="O662" s="31">
        <f>L662/L663</f>
        <v>0.37537993920972634</v>
      </c>
      <c r="P662" s="32">
        <f>M662/M663</f>
        <v>0.39910313901345235</v>
      </c>
    </row>
    <row r="663" spans="1:16" ht="13.15" customHeight="1" x14ac:dyDescent="0.25">
      <c r="A663" s="16">
        <v>661</v>
      </c>
      <c r="B663" s="17" t="s">
        <v>217</v>
      </c>
      <c r="C663" s="17" t="s">
        <v>218</v>
      </c>
      <c r="D663" s="17" t="s">
        <v>219</v>
      </c>
      <c r="E663" s="17" t="s">
        <v>12</v>
      </c>
      <c r="F663" s="17" t="s">
        <v>19</v>
      </c>
      <c r="G663" s="17" t="s">
        <v>232</v>
      </c>
      <c r="H663" s="17" t="s">
        <v>39</v>
      </c>
      <c r="I663" s="26" t="s">
        <v>18</v>
      </c>
      <c r="J663" s="27">
        <v>306</v>
      </c>
      <c r="K663" s="28">
        <v>429600457.81000012</v>
      </c>
      <c r="L663" s="29">
        <v>4606</v>
      </c>
      <c r="M663" s="30">
        <v>6244.0000000000064</v>
      </c>
      <c r="N663" s="23">
        <f t="shared" si="10"/>
        <v>1.3556231003039527</v>
      </c>
      <c r="O663" s="31"/>
      <c r="P663" s="32"/>
    </row>
    <row r="664" spans="1:16" ht="13.15" customHeight="1" x14ac:dyDescent="0.25">
      <c r="A664" s="16">
        <v>662</v>
      </c>
      <c r="B664" s="17" t="s">
        <v>217</v>
      </c>
      <c r="C664" s="17" t="s">
        <v>218</v>
      </c>
      <c r="D664" s="17" t="s">
        <v>219</v>
      </c>
      <c r="E664" s="17" t="s">
        <v>12</v>
      </c>
      <c r="F664" s="17" t="s">
        <v>19</v>
      </c>
      <c r="G664" s="17" t="s">
        <v>233</v>
      </c>
      <c r="H664" s="17" t="s">
        <v>39</v>
      </c>
      <c r="I664" s="26" t="s">
        <v>222</v>
      </c>
      <c r="J664" s="27">
        <v>7</v>
      </c>
      <c r="K664" s="28">
        <v>7922192.3600000013</v>
      </c>
      <c r="L664" s="29">
        <v>180</v>
      </c>
      <c r="M664" s="30">
        <v>173.99999999999997</v>
      </c>
      <c r="N664" s="23">
        <f t="shared" si="10"/>
        <v>0.96666666666666656</v>
      </c>
      <c r="O664" s="31">
        <f>L664/L667</f>
        <v>1.9535489472541783E-2</v>
      </c>
      <c r="P664" s="32">
        <f>M664/M667</f>
        <v>1.3088611403640744E-2</v>
      </c>
    </row>
    <row r="665" spans="1:16" ht="13.15" customHeight="1" x14ac:dyDescent="0.25">
      <c r="A665" s="16">
        <v>663</v>
      </c>
      <c r="B665" s="17" t="s">
        <v>217</v>
      </c>
      <c r="C665" s="17" t="s">
        <v>218</v>
      </c>
      <c r="D665" s="17" t="s">
        <v>219</v>
      </c>
      <c r="E665" s="17" t="s">
        <v>12</v>
      </c>
      <c r="F665" s="17" t="s">
        <v>19</v>
      </c>
      <c r="G665" s="17" t="s">
        <v>233</v>
      </c>
      <c r="H665" s="17" t="s">
        <v>39</v>
      </c>
      <c r="I665" s="26" t="s">
        <v>224</v>
      </c>
      <c r="J665" s="27">
        <v>244</v>
      </c>
      <c r="K665" s="28">
        <v>276856203.87999982</v>
      </c>
      <c r="L665" s="29">
        <v>5862.0000000000009</v>
      </c>
      <c r="M665" s="30">
        <v>9408.9999999999964</v>
      </c>
      <c r="N665" s="23">
        <f t="shared" si="10"/>
        <v>1.6050835892186959</v>
      </c>
      <c r="O665" s="31">
        <f>L665/L667</f>
        <v>0.63620577382244425</v>
      </c>
      <c r="P665" s="32">
        <f>M665/M667</f>
        <v>0.70776290055664215</v>
      </c>
    </row>
    <row r="666" spans="1:16" ht="13.15" customHeight="1" x14ac:dyDescent="0.25">
      <c r="A666" s="16">
        <v>664</v>
      </c>
      <c r="B666" s="17" t="s">
        <v>217</v>
      </c>
      <c r="C666" s="17" t="s">
        <v>218</v>
      </c>
      <c r="D666" s="17" t="s">
        <v>219</v>
      </c>
      <c r="E666" s="17" t="s">
        <v>12</v>
      </c>
      <c r="F666" s="17" t="s">
        <v>19</v>
      </c>
      <c r="G666" s="17" t="s">
        <v>233</v>
      </c>
      <c r="H666" s="17" t="s">
        <v>39</v>
      </c>
      <c r="I666" s="26" t="s">
        <v>225</v>
      </c>
      <c r="J666" s="27">
        <v>66</v>
      </c>
      <c r="K666" s="28">
        <v>150501068.88000003</v>
      </c>
      <c r="L666" s="29">
        <v>3171.9999999999995</v>
      </c>
      <c r="M666" s="30">
        <v>3710.9999999999995</v>
      </c>
      <c r="N666" s="23">
        <f t="shared" si="10"/>
        <v>1.1699243379571249</v>
      </c>
      <c r="O666" s="31">
        <f>L666/L667</f>
        <v>0.34425873670501406</v>
      </c>
      <c r="P666" s="32">
        <f>M666/M667</f>
        <v>0.27914848803971726</v>
      </c>
    </row>
    <row r="667" spans="1:16" ht="13.15" customHeight="1" x14ac:dyDescent="0.25">
      <c r="A667" s="16">
        <v>665</v>
      </c>
      <c r="B667" s="17" t="s">
        <v>217</v>
      </c>
      <c r="C667" s="17" t="s">
        <v>218</v>
      </c>
      <c r="D667" s="17" t="s">
        <v>219</v>
      </c>
      <c r="E667" s="17" t="s">
        <v>12</v>
      </c>
      <c r="F667" s="17" t="s">
        <v>19</v>
      </c>
      <c r="G667" s="17" t="s">
        <v>233</v>
      </c>
      <c r="H667" s="17" t="s">
        <v>39</v>
      </c>
      <c r="I667" s="26" t="s">
        <v>18</v>
      </c>
      <c r="J667" s="27">
        <v>317</v>
      </c>
      <c r="K667" s="28">
        <v>435279465.12</v>
      </c>
      <c r="L667" s="29">
        <v>9214</v>
      </c>
      <c r="M667" s="30">
        <v>13293.999999999995</v>
      </c>
      <c r="N667" s="23">
        <f t="shared" si="10"/>
        <v>1.4428044280442798</v>
      </c>
      <c r="O667" s="31"/>
      <c r="P667" s="32"/>
    </row>
    <row r="668" spans="1:16" ht="13.15" customHeight="1" x14ac:dyDescent="0.25">
      <c r="A668" s="16">
        <v>666</v>
      </c>
      <c r="B668" s="17" t="s">
        <v>217</v>
      </c>
      <c r="C668" s="17" t="s">
        <v>218</v>
      </c>
      <c r="D668" s="17" t="s">
        <v>219</v>
      </c>
      <c r="E668" s="17" t="s">
        <v>22</v>
      </c>
      <c r="F668" s="17" t="s">
        <v>13</v>
      </c>
      <c r="G668" s="17" t="s">
        <v>234</v>
      </c>
      <c r="H668" s="17" t="s">
        <v>21</v>
      </c>
      <c r="I668" s="26" t="s">
        <v>220</v>
      </c>
      <c r="J668" s="27">
        <v>23</v>
      </c>
      <c r="K668" s="28">
        <v>23562217.870000001</v>
      </c>
      <c r="L668" s="29">
        <v>11</v>
      </c>
      <c r="M668" s="30">
        <v>10.000000000000002</v>
      </c>
      <c r="N668" s="23">
        <f t="shared" si="10"/>
        <v>0.90909090909090928</v>
      </c>
      <c r="O668" s="31">
        <f>L668/L672</f>
        <v>0.44</v>
      </c>
      <c r="P668" s="32">
        <f>M668/M672</f>
        <v>0.41666666666666674</v>
      </c>
    </row>
    <row r="669" spans="1:16" ht="13.15" customHeight="1" x14ac:dyDescent="0.25">
      <c r="A669" s="16">
        <v>667</v>
      </c>
      <c r="B669" s="17" t="s">
        <v>217</v>
      </c>
      <c r="C669" s="17" t="s">
        <v>218</v>
      </c>
      <c r="D669" s="17" t="s">
        <v>219</v>
      </c>
      <c r="E669" s="17" t="s">
        <v>22</v>
      </c>
      <c r="F669" s="17" t="s">
        <v>13</v>
      </c>
      <c r="G669" s="17" t="s">
        <v>234</v>
      </c>
      <c r="H669" s="17" t="s">
        <v>21</v>
      </c>
      <c r="I669" s="26" t="s">
        <v>221</v>
      </c>
      <c r="J669" s="27">
        <v>17</v>
      </c>
      <c r="K669" s="28">
        <v>16747511.150000002</v>
      </c>
      <c r="L669" s="29">
        <v>8</v>
      </c>
      <c r="M669" s="30">
        <v>8</v>
      </c>
      <c r="N669" s="23">
        <f t="shared" si="10"/>
        <v>1</v>
      </c>
      <c r="O669" s="31">
        <f>L669/L672</f>
        <v>0.32</v>
      </c>
      <c r="P669" s="32">
        <f>M669/M672</f>
        <v>0.33333333333333331</v>
      </c>
    </row>
    <row r="670" spans="1:16" ht="13.15" customHeight="1" x14ac:dyDescent="0.25">
      <c r="A670" s="16">
        <v>668</v>
      </c>
      <c r="B670" s="17" t="s">
        <v>217</v>
      </c>
      <c r="C670" s="17" t="s">
        <v>218</v>
      </c>
      <c r="D670" s="17" t="s">
        <v>219</v>
      </c>
      <c r="E670" s="17" t="s">
        <v>22</v>
      </c>
      <c r="F670" s="17" t="s">
        <v>13</v>
      </c>
      <c r="G670" s="17" t="s">
        <v>234</v>
      </c>
      <c r="H670" s="17" t="s">
        <v>21</v>
      </c>
      <c r="I670" s="26" t="s">
        <v>222</v>
      </c>
      <c r="J670" s="27">
        <v>7</v>
      </c>
      <c r="K670" s="28">
        <v>11071617.169999998</v>
      </c>
      <c r="L670" s="29">
        <v>4</v>
      </c>
      <c r="M670" s="30">
        <v>4</v>
      </c>
      <c r="N670" s="23">
        <f t="shared" si="10"/>
        <v>1</v>
      </c>
      <c r="O670" s="31">
        <f>L670/L672</f>
        <v>0.16</v>
      </c>
      <c r="P670" s="32">
        <f>M670/M672</f>
        <v>0.16666666666666666</v>
      </c>
    </row>
    <row r="671" spans="1:16" ht="13.15" customHeight="1" x14ac:dyDescent="0.25">
      <c r="A671" s="16">
        <v>669</v>
      </c>
      <c r="B671" s="17" t="s">
        <v>217</v>
      </c>
      <c r="C671" s="17" t="s">
        <v>218</v>
      </c>
      <c r="D671" s="17" t="s">
        <v>219</v>
      </c>
      <c r="E671" s="17" t="s">
        <v>22</v>
      </c>
      <c r="F671" s="17" t="s">
        <v>13</v>
      </c>
      <c r="G671" s="17" t="s">
        <v>234</v>
      </c>
      <c r="H671" s="17" t="s">
        <v>21</v>
      </c>
      <c r="I671" s="26" t="s">
        <v>223</v>
      </c>
      <c r="J671" s="27">
        <v>2</v>
      </c>
      <c r="K671" s="28">
        <v>1048910.8899999999</v>
      </c>
      <c r="L671" s="29">
        <v>2</v>
      </c>
      <c r="M671" s="30">
        <v>2</v>
      </c>
      <c r="N671" s="23">
        <f t="shared" si="10"/>
        <v>1</v>
      </c>
      <c r="O671" s="31">
        <f>L671/L672</f>
        <v>0.08</v>
      </c>
      <c r="P671" s="32">
        <f>M671/M672</f>
        <v>8.3333333333333329E-2</v>
      </c>
    </row>
    <row r="672" spans="1:16" ht="13.15" customHeight="1" x14ac:dyDescent="0.25">
      <c r="A672" s="16">
        <v>670</v>
      </c>
      <c r="B672" s="17" t="s">
        <v>217</v>
      </c>
      <c r="C672" s="17" t="s">
        <v>218</v>
      </c>
      <c r="D672" s="17" t="s">
        <v>219</v>
      </c>
      <c r="E672" s="17" t="s">
        <v>22</v>
      </c>
      <c r="F672" s="17" t="s">
        <v>13</v>
      </c>
      <c r="G672" s="17" t="s">
        <v>234</v>
      </c>
      <c r="H672" s="17" t="s">
        <v>21</v>
      </c>
      <c r="I672" s="26" t="s">
        <v>18</v>
      </c>
      <c r="J672" s="27">
        <v>49</v>
      </c>
      <c r="K672" s="28">
        <v>52430257.080000013</v>
      </c>
      <c r="L672" s="29">
        <v>25</v>
      </c>
      <c r="M672" s="30">
        <v>24</v>
      </c>
      <c r="N672" s="23">
        <f t="shared" si="10"/>
        <v>0.96</v>
      </c>
      <c r="O672" s="31"/>
      <c r="P672" s="32"/>
    </row>
    <row r="673" spans="1:16" ht="13.15" customHeight="1" x14ac:dyDescent="0.25">
      <c r="A673" s="16">
        <v>671</v>
      </c>
      <c r="B673" s="17" t="s">
        <v>217</v>
      </c>
      <c r="C673" s="17" t="s">
        <v>218</v>
      </c>
      <c r="D673" s="17" t="s">
        <v>219</v>
      </c>
      <c r="E673" s="17" t="s">
        <v>22</v>
      </c>
      <c r="F673" s="17" t="s">
        <v>13</v>
      </c>
      <c r="G673" s="17" t="s">
        <v>235</v>
      </c>
      <c r="H673" s="17" t="s">
        <v>21</v>
      </c>
      <c r="I673" s="26" t="s">
        <v>220</v>
      </c>
      <c r="J673" s="27">
        <v>35</v>
      </c>
      <c r="K673" s="28">
        <v>32833960.269999996</v>
      </c>
      <c r="L673" s="29">
        <v>81.999999999999986</v>
      </c>
      <c r="M673" s="30">
        <v>91.000000000000014</v>
      </c>
      <c r="N673" s="23">
        <f t="shared" si="10"/>
        <v>1.1097560975609759</v>
      </c>
      <c r="O673" s="31">
        <f>L673/L677</f>
        <v>0.39613526570048291</v>
      </c>
      <c r="P673" s="32">
        <f>M673/M677</f>
        <v>0.41935483870967755</v>
      </c>
    </row>
    <row r="674" spans="1:16" ht="13.15" customHeight="1" x14ac:dyDescent="0.25">
      <c r="A674" s="16">
        <v>672</v>
      </c>
      <c r="B674" s="17" t="s">
        <v>217</v>
      </c>
      <c r="C674" s="17" t="s">
        <v>218</v>
      </c>
      <c r="D674" s="17" t="s">
        <v>219</v>
      </c>
      <c r="E674" s="17" t="s">
        <v>22</v>
      </c>
      <c r="F674" s="17" t="s">
        <v>13</v>
      </c>
      <c r="G674" s="17" t="s">
        <v>235</v>
      </c>
      <c r="H674" s="17" t="s">
        <v>21</v>
      </c>
      <c r="I674" s="26" t="s">
        <v>221</v>
      </c>
      <c r="J674" s="27">
        <v>23</v>
      </c>
      <c r="K674" s="28">
        <v>19275105.670000002</v>
      </c>
      <c r="L674" s="29">
        <v>62.999999999999993</v>
      </c>
      <c r="M674" s="30">
        <v>62.999999999999993</v>
      </c>
      <c r="N674" s="23">
        <f t="shared" si="10"/>
        <v>1</v>
      </c>
      <c r="O674" s="31">
        <f>L674/L677</f>
        <v>0.30434782608695643</v>
      </c>
      <c r="P674" s="32">
        <f>M674/M677</f>
        <v>0.29032258064516131</v>
      </c>
    </row>
    <row r="675" spans="1:16" ht="13.15" customHeight="1" x14ac:dyDescent="0.25">
      <c r="A675" s="16">
        <v>673</v>
      </c>
      <c r="B675" s="17" t="s">
        <v>217</v>
      </c>
      <c r="C675" s="17" t="s">
        <v>218</v>
      </c>
      <c r="D675" s="17" t="s">
        <v>219</v>
      </c>
      <c r="E675" s="17" t="s">
        <v>22</v>
      </c>
      <c r="F675" s="17" t="s">
        <v>13</v>
      </c>
      <c r="G675" s="17" t="s">
        <v>235</v>
      </c>
      <c r="H675" s="17" t="s">
        <v>21</v>
      </c>
      <c r="I675" s="26" t="s">
        <v>222</v>
      </c>
      <c r="J675" s="27">
        <v>7</v>
      </c>
      <c r="K675" s="28">
        <v>11071617.169999998</v>
      </c>
      <c r="L675" s="29">
        <v>12</v>
      </c>
      <c r="M675" s="30">
        <v>12</v>
      </c>
      <c r="N675" s="23">
        <f t="shared" si="10"/>
        <v>1</v>
      </c>
      <c r="O675" s="31">
        <f>L675/L677</f>
        <v>5.797101449275361E-2</v>
      </c>
      <c r="P675" s="32">
        <f>M675/M677</f>
        <v>5.5299539170506923E-2</v>
      </c>
    </row>
    <row r="676" spans="1:16" ht="13.15" customHeight="1" x14ac:dyDescent="0.25">
      <c r="A676" s="16">
        <v>674</v>
      </c>
      <c r="B676" s="17" t="s">
        <v>217</v>
      </c>
      <c r="C676" s="17" t="s">
        <v>218</v>
      </c>
      <c r="D676" s="17" t="s">
        <v>219</v>
      </c>
      <c r="E676" s="17" t="s">
        <v>22</v>
      </c>
      <c r="F676" s="17" t="s">
        <v>13</v>
      </c>
      <c r="G676" s="17" t="s">
        <v>235</v>
      </c>
      <c r="H676" s="17" t="s">
        <v>21</v>
      </c>
      <c r="I676" s="26" t="s">
        <v>223</v>
      </c>
      <c r="J676" s="27">
        <v>12</v>
      </c>
      <c r="K676" s="28">
        <v>4431453.9700000007</v>
      </c>
      <c r="L676" s="29">
        <v>49.999999999999993</v>
      </c>
      <c r="M676" s="30">
        <v>51.000000000000014</v>
      </c>
      <c r="N676" s="23">
        <f t="shared" si="10"/>
        <v>1.0200000000000005</v>
      </c>
      <c r="O676" s="31">
        <f>L676/L677</f>
        <v>0.24154589371980667</v>
      </c>
      <c r="P676" s="32">
        <f>M676/M677</f>
        <v>0.23502304147465447</v>
      </c>
    </row>
    <row r="677" spans="1:16" ht="13.15" customHeight="1" x14ac:dyDescent="0.25">
      <c r="A677" s="16">
        <v>675</v>
      </c>
      <c r="B677" s="17" t="s">
        <v>217</v>
      </c>
      <c r="C677" s="17" t="s">
        <v>218</v>
      </c>
      <c r="D677" s="17" t="s">
        <v>219</v>
      </c>
      <c r="E677" s="17" t="s">
        <v>22</v>
      </c>
      <c r="F677" s="17" t="s">
        <v>13</v>
      </c>
      <c r="G677" s="17" t="s">
        <v>235</v>
      </c>
      <c r="H677" s="17" t="s">
        <v>21</v>
      </c>
      <c r="I677" s="26" t="s">
        <v>18</v>
      </c>
      <c r="J677" s="27">
        <v>77</v>
      </c>
      <c r="K677" s="28">
        <v>67612137.079999998</v>
      </c>
      <c r="L677" s="29">
        <v>207.00000000000006</v>
      </c>
      <c r="M677" s="30">
        <v>216.99999999999997</v>
      </c>
      <c r="N677" s="23">
        <f t="shared" si="10"/>
        <v>1.0483091787439609</v>
      </c>
      <c r="O677" s="31"/>
      <c r="P677" s="32"/>
    </row>
    <row r="678" spans="1:16" ht="13.15" customHeight="1" x14ac:dyDescent="0.25">
      <c r="A678" s="16">
        <v>676</v>
      </c>
      <c r="B678" s="17" t="s">
        <v>217</v>
      </c>
      <c r="C678" s="17" t="s">
        <v>218</v>
      </c>
      <c r="D678" s="17" t="s">
        <v>219</v>
      </c>
      <c r="E678" s="17" t="s">
        <v>22</v>
      </c>
      <c r="F678" s="17" t="s">
        <v>13</v>
      </c>
      <c r="G678" s="17" t="s">
        <v>236</v>
      </c>
      <c r="H678" s="17" t="s">
        <v>21</v>
      </c>
      <c r="I678" s="26" t="s">
        <v>224</v>
      </c>
      <c r="J678" s="27">
        <v>54</v>
      </c>
      <c r="K678" s="28">
        <v>54438568.050000019</v>
      </c>
      <c r="L678" s="29">
        <v>648</v>
      </c>
      <c r="M678" s="30">
        <v>940</v>
      </c>
      <c r="N678" s="23">
        <f t="shared" si="10"/>
        <v>1.4506172839506173</v>
      </c>
      <c r="O678" s="31">
        <f>L678/L679</f>
        <v>1</v>
      </c>
      <c r="P678" s="32">
        <f>M678/M679</f>
        <v>1</v>
      </c>
    </row>
    <row r="679" spans="1:16" ht="13.15" customHeight="1" x14ac:dyDescent="0.25">
      <c r="A679" s="16">
        <v>677</v>
      </c>
      <c r="B679" s="17" t="s">
        <v>217</v>
      </c>
      <c r="C679" s="17" t="s">
        <v>218</v>
      </c>
      <c r="D679" s="17" t="s">
        <v>219</v>
      </c>
      <c r="E679" s="17" t="s">
        <v>22</v>
      </c>
      <c r="F679" s="17" t="s">
        <v>13</v>
      </c>
      <c r="G679" s="17" t="s">
        <v>236</v>
      </c>
      <c r="H679" s="17" t="s">
        <v>21</v>
      </c>
      <c r="I679" s="26" t="s">
        <v>18</v>
      </c>
      <c r="J679" s="27">
        <v>54</v>
      </c>
      <c r="K679" s="28">
        <v>54438568.050000019</v>
      </c>
      <c r="L679" s="29">
        <v>648</v>
      </c>
      <c r="M679" s="30">
        <v>940</v>
      </c>
      <c r="N679" s="23">
        <f t="shared" si="10"/>
        <v>1.4506172839506173</v>
      </c>
      <c r="O679" s="31"/>
      <c r="P679" s="32"/>
    </row>
    <row r="680" spans="1:16" ht="13.15" customHeight="1" x14ac:dyDescent="0.25">
      <c r="A680" s="16">
        <v>678</v>
      </c>
      <c r="B680" s="17" t="s">
        <v>217</v>
      </c>
      <c r="C680" s="17" t="s">
        <v>218</v>
      </c>
      <c r="D680" s="17" t="s">
        <v>219</v>
      </c>
      <c r="E680" s="17" t="s">
        <v>22</v>
      </c>
      <c r="F680" s="17" t="s">
        <v>19</v>
      </c>
      <c r="G680" s="17" t="s">
        <v>237</v>
      </c>
      <c r="H680" s="17" t="s">
        <v>39</v>
      </c>
      <c r="I680" s="26" t="s">
        <v>220</v>
      </c>
      <c r="J680" s="27">
        <v>35</v>
      </c>
      <c r="K680" s="28">
        <v>32833960.269999996</v>
      </c>
      <c r="L680" s="29">
        <v>1025</v>
      </c>
      <c r="M680" s="30">
        <v>1278</v>
      </c>
      <c r="N680" s="23">
        <f t="shared" si="10"/>
        <v>1.2468292682926829</v>
      </c>
      <c r="O680" s="31">
        <f>L680/L684</f>
        <v>0.53524804177545693</v>
      </c>
      <c r="P680" s="32">
        <f>M680/M684</f>
        <v>0.50977263661747108</v>
      </c>
    </row>
    <row r="681" spans="1:16" ht="13.15" customHeight="1" x14ac:dyDescent="0.25">
      <c r="A681" s="16">
        <v>679</v>
      </c>
      <c r="B681" s="17" t="s">
        <v>217</v>
      </c>
      <c r="C681" s="17" t="s">
        <v>218</v>
      </c>
      <c r="D681" s="17" t="s">
        <v>219</v>
      </c>
      <c r="E681" s="17" t="s">
        <v>22</v>
      </c>
      <c r="F681" s="17" t="s">
        <v>19</v>
      </c>
      <c r="G681" s="17" t="s">
        <v>237</v>
      </c>
      <c r="H681" s="17" t="s">
        <v>39</v>
      </c>
      <c r="I681" s="26" t="s">
        <v>221</v>
      </c>
      <c r="J681" s="27">
        <v>23</v>
      </c>
      <c r="K681" s="28">
        <v>19275105.670000002</v>
      </c>
      <c r="L681" s="29">
        <v>618</v>
      </c>
      <c r="M681" s="30">
        <v>849.99999999999989</v>
      </c>
      <c r="N681" s="23">
        <f t="shared" si="10"/>
        <v>1.3754045307443363</v>
      </c>
      <c r="O681" s="31">
        <f>L681/L684</f>
        <v>0.32271540469973892</v>
      </c>
      <c r="P681" s="32">
        <f>M681/M684</f>
        <v>0.3390506581571599</v>
      </c>
    </row>
    <row r="682" spans="1:16" ht="13.15" customHeight="1" x14ac:dyDescent="0.25">
      <c r="A682" s="16">
        <v>680</v>
      </c>
      <c r="B682" s="17" t="s">
        <v>217</v>
      </c>
      <c r="C682" s="17" t="s">
        <v>218</v>
      </c>
      <c r="D682" s="17" t="s">
        <v>219</v>
      </c>
      <c r="E682" s="17" t="s">
        <v>22</v>
      </c>
      <c r="F682" s="17" t="s">
        <v>19</v>
      </c>
      <c r="G682" s="17" t="s">
        <v>237</v>
      </c>
      <c r="H682" s="17" t="s">
        <v>39</v>
      </c>
      <c r="I682" s="26" t="s">
        <v>222</v>
      </c>
      <c r="J682" s="27">
        <v>8</v>
      </c>
      <c r="K682" s="28">
        <v>11787521.379999999</v>
      </c>
      <c r="L682" s="29">
        <v>162</v>
      </c>
      <c r="M682" s="30">
        <v>230.00000000000003</v>
      </c>
      <c r="N682" s="23">
        <f t="shared" si="10"/>
        <v>1.4197530864197532</v>
      </c>
      <c r="O682" s="31">
        <f>L682/L684</f>
        <v>8.4595300261096601E-2</v>
      </c>
      <c r="P682" s="32">
        <f>M682/M684</f>
        <v>9.1743119266055051E-2</v>
      </c>
    </row>
    <row r="683" spans="1:16" ht="13.15" customHeight="1" x14ac:dyDescent="0.25">
      <c r="A683" s="16">
        <v>681</v>
      </c>
      <c r="B683" s="17" t="s">
        <v>217</v>
      </c>
      <c r="C683" s="17" t="s">
        <v>218</v>
      </c>
      <c r="D683" s="17" t="s">
        <v>219</v>
      </c>
      <c r="E683" s="17" t="s">
        <v>22</v>
      </c>
      <c r="F683" s="17" t="s">
        <v>19</v>
      </c>
      <c r="G683" s="17" t="s">
        <v>237</v>
      </c>
      <c r="H683" s="17" t="s">
        <v>39</v>
      </c>
      <c r="I683" s="26" t="s">
        <v>223</v>
      </c>
      <c r="J683" s="27">
        <v>12</v>
      </c>
      <c r="K683" s="28">
        <v>4431453.9700000007</v>
      </c>
      <c r="L683" s="29">
        <v>110.00000000000001</v>
      </c>
      <c r="M683" s="30">
        <v>149</v>
      </c>
      <c r="N683" s="23">
        <f t="shared" si="10"/>
        <v>1.3545454545454543</v>
      </c>
      <c r="O683" s="31">
        <f>L683/L684</f>
        <v>5.7441253263707581E-2</v>
      </c>
      <c r="P683" s="32">
        <f>M683/M684</f>
        <v>5.9433585959313924E-2</v>
      </c>
    </row>
    <row r="684" spans="1:16" ht="13.15" customHeight="1" x14ac:dyDescent="0.25">
      <c r="A684" s="16">
        <v>682</v>
      </c>
      <c r="B684" s="17" t="s">
        <v>217</v>
      </c>
      <c r="C684" s="17" t="s">
        <v>218</v>
      </c>
      <c r="D684" s="17" t="s">
        <v>219</v>
      </c>
      <c r="E684" s="17" t="s">
        <v>22</v>
      </c>
      <c r="F684" s="17" t="s">
        <v>19</v>
      </c>
      <c r="G684" s="17" t="s">
        <v>237</v>
      </c>
      <c r="H684" s="17" t="s">
        <v>39</v>
      </c>
      <c r="I684" s="26" t="s">
        <v>18</v>
      </c>
      <c r="J684" s="27">
        <v>78</v>
      </c>
      <c r="K684" s="28">
        <v>68328041.290000021</v>
      </c>
      <c r="L684" s="29">
        <v>1915</v>
      </c>
      <c r="M684" s="30">
        <v>2507</v>
      </c>
      <c r="N684" s="23">
        <f t="shared" si="10"/>
        <v>1.3091383812010444</v>
      </c>
      <c r="O684" s="31"/>
      <c r="P684" s="32"/>
    </row>
    <row r="685" spans="1:16" ht="13.15" customHeight="1" x14ac:dyDescent="0.25">
      <c r="A685" s="16">
        <v>683</v>
      </c>
      <c r="B685" s="17" t="s">
        <v>217</v>
      </c>
      <c r="C685" s="17" t="s">
        <v>238</v>
      </c>
      <c r="D685" s="17" t="s">
        <v>239</v>
      </c>
      <c r="E685" s="17" t="s">
        <v>12</v>
      </c>
      <c r="F685" s="17" t="s">
        <v>13</v>
      </c>
      <c r="G685" s="17" t="s">
        <v>37</v>
      </c>
      <c r="H685" s="17" t="s">
        <v>21</v>
      </c>
      <c r="I685" s="26" t="s">
        <v>240</v>
      </c>
      <c r="J685" s="27">
        <v>78</v>
      </c>
      <c r="K685" s="28">
        <v>86622771.109999999</v>
      </c>
      <c r="L685" s="29">
        <v>5</v>
      </c>
      <c r="M685" s="30">
        <v>5</v>
      </c>
      <c r="N685" s="23">
        <f t="shared" si="10"/>
        <v>1</v>
      </c>
      <c r="O685" s="31">
        <f>L685/L695</f>
        <v>0.15624999999999994</v>
      </c>
      <c r="P685" s="32">
        <f>M685/M695</f>
        <v>0.12820512820512819</v>
      </c>
    </row>
    <row r="686" spans="1:16" ht="13.15" customHeight="1" x14ac:dyDescent="0.25">
      <c r="A686" s="16">
        <v>684</v>
      </c>
      <c r="B686" s="17" t="s">
        <v>217</v>
      </c>
      <c r="C686" s="17" t="s">
        <v>238</v>
      </c>
      <c r="D686" s="17" t="s">
        <v>239</v>
      </c>
      <c r="E686" s="17" t="s">
        <v>12</v>
      </c>
      <c r="F686" s="17" t="s">
        <v>13</v>
      </c>
      <c r="G686" s="17" t="s">
        <v>37</v>
      </c>
      <c r="H686" s="17" t="s">
        <v>21</v>
      </c>
      <c r="I686" s="26" t="s">
        <v>241</v>
      </c>
      <c r="J686" s="27">
        <v>40</v>
      </c>
      <c r="K686" s="28">
        <v>24448681.649999999</v>
      </c>
      <c r="L686" s="29">
        <v>0</v>
      </c>
      <c r="M686" s="30">
        <v>1.9999999999999998</v>
      </c>
      <c r="N686" s="23" t="e">
        <f t="shared" si="10"/>
        <v>#DIV/0!</v>
      </c>
      <c r="O686" s="31">
        <f>L686/L695</f>
        <v>0</v>
      </c>
      <c r="P686" s="32">
        <f>M686/M695</f>
        <v>5.1282051282051273E-2</v>
      </c>
    </row>
    <row r="687" spans="1:16" ht="13.15" customHeight="1" x14ac:dyDescent="0.25">
      <c r="A687" s="16">
        <v>685</v>
      </c>
      <c r="B687" s="17" t="s">
        <v>217</v>
      </c>
      <c r="C687" s="17" t="s">
        <v>238</v>
      </c>
      <c r="D687" s="17" t="s">
        <v>239</v>
      </c>
      <c r="E687" s="17" t="s">
        <v>12</v>
      </c>
      <c r="F687" s="17" t="s">
        <v>13</v>
      </c>
      <c r="G687" s="17" t="s">
        <v>37</v>
      </c>
      <c r="H687" s="17" t="s">
        <v>21</v>
      </c>
      <c r="I687" s="26" t="s">
        <v>242</v>
      </c>
      <c r="J687" s="27">
        <v>24</v>
      </c>
      <c r="K687" s="28">
        <v>50466232.930000007</v>
      </c>
      <c r="L687" s="29">
        <v>0</v>
      </c>
      <c r="M687" s="30">
        <v>0</v>
      </c>
      <c r="N687" s="23" t="e">
        <f t="shared" si="10"/>
        <v>#DIV/0!</v>
      </c>
      <c r="O687" s="31">
        <f>L687/L695</f>
        <v>0</v>
      </c>
      <c r="P687" s="32">
        <f>M687/M695</f>
        <v>0</v>
      </c>
    </row>
    <row r="688" spans="1:16" ht="13.15" customHeight="1" x14ac:dyDescent="0.25">
      <c r="A688" s="16">
        <v>686</v>
      </c>
      <c r="B688" s="17" t="s">
        <v>217</v>
      </c>
      <c r="C688" s="17" t="s">
        <v>238</v>
      </c>
      <c r="D688" s="17" t="s">
        <v>239</v>
      </c>
      <c r="E688" s="17" t="s">
        <v>12</v>
      </c>
      <c r="F688" s="17" t="s">
        <v>13</v>
      </c>
      <c r="G688" s="17" t="s">
        <v>37</v>
      </c>
      <c r="H688" s="17" t="s">
        <v>21</v>
      </c>
      <c r="I688" s="26" t="s">
        <v>243</v>
      </c>
      <c r="J688" s="27">
        <v>21</v>
      </c>
      <c r="K688" s="28">
        <v>8387751.2500000019</v>
      </c>
      <c r="L688" s="29">
        <v>4</v>
      </c>
      <c r="M688" s="30">
        <v>5.0000000000000009</v>
      </c>
      <c r="N688" s="23">
        <f t="shared" si="10"/>
        <v>1.2500000000000002</v>
      </c>
      <c r="O688" s="31">
        <f>L688/L695</f>
        <v>0.12499999999999994</v>
      </c>
      <c r="P688" s="32">
        <f>M688/M695</f>
        <v>0.12820512820512822</v>
      </c>
    </row>
    <row r="689" spans="1:16" ht="13.15" customHeight="1" x14ac:dyDescent="0.25">
      <c r="A689" s="16">
        <v>687</v>
      </c>
      <c r="B689" s="17" t="s">
        <v>217</v>
      </c>
      <c r="C689" s="17" t="s">
        <v>238</v>
      </c>
      <c r="D689" s="17" t="s">
        <v>239</v>
      </c>
      <c r="E689" s="17" t="s">
        <v>12</v>
      </c>
      <c r="F689" s="17" t="s">
        <v>13</v>
      </c>
      <c r="G689" s="17" t="s">
        <v>37</v>
      </c>
      <c r="H689" s="17" t="s">
        <v>21</v>
      </c>
      <c r="I689" s="26" t="s">
        <v>244</v>
      </c>
      <c r="J689" s="27">
        <v>165</v>
      </c>
      <c r="K689" s="28">
        <v>145354933.72999993</v>
      </c>
      <c r="L689" s="29">
        <v>11</v>
      </c>
      <c r="M689" s="30">
        <v>13.000000000000005</v>
      </c>
      <c r="N689" s="23">
        <f t="shared" si="10"/>
        <v>1.1818181818181823</v>
      </c>
      <c r="O689" s="31">
        <f>L689/L695</f>
        <v>0.34374999999999983</v>
      </c>
      <c r="P689" s="32">
        <f>M689/M695</f>
        <v>0.33333333333333348</v>
      </c>
    </row>
    <row r="690" spans="1:16" ht="13.15" customHeight="1" x14ac:dyDescent="0.25">
      <c r="A690" s="16">
        <v>688</v>
      </c>
      <c r="B690" s="17" t="s">
        <v>217</v>
      </c>
      <c r="C690" s="17" t="s">
        <v>238</v>
      </c>
      <c r="D690" s="17" t="s">
        <v>239</v>
      </c>
      <c r="E690" s="17" t="s">
        <v>12</v>
      </c>
      <c r="F690" s="17" t="s">
        <v>13</v>
      </c>
      <c r="G690" s="17" t="s">
        <v>37</v>
      </c>
      <c r="H690" s="17" t="s">
        <v>21</v>
      </c>
      <c r="I690" s="26" t="s">
        <v>245</v>
      </c>
      <c r="J690" s="27">
        <v>138</v>
      </c>
      <c r="K690" s="28">
        <v>156270431.58000004</v>
      </c>
      <c r="L690" s="29">
        <v>11.999999999999998</v>
      </c>
      <c r="M690" s="30">
        <v>14.000000000000004</v>
      </c>
      <c r="N690" s="23">
        <f t="shared" si="10"/>
        <v>1.1666666666666672</v>
      </c>
      <c r="O690" s="31">
        <f>L690/L695</f>
        <v>0.37499999999999978</v>
      </c>
      <c r="P690" s="32">
        <f>M690/M695</f>
        <v>0.35897435897435909</v>
      </c>
    </row>
    <row r="691" spans="1:16" ht="13.15" customHeight="1" x14ac:dyDescent="0.25">
      <c r="A691" s="16">
        <v>689</v>
      </c>
      <c r="B691" s="17" t="s">
        <v>217</v>
      </c>
      <c r="C691" s="17" t="s">
        <v>238</v>
      </c>
      <c r="D691" s="17" t="s">
        <v>239</v>
      </c>
      <c r="E691" s="17" t="s">
        <v>12</v>
      </c>
      <c r="F691" s="17" t="s">
        <v>13</v>
      </c>
      <c r="G691" s="17" t="s">
        <v>37</v>
      </c>
      <c r="H691" s="17" t="s">
        <v>21</v>
      </c>
      <c r="I691" s="26" t="s">
        <v>246</v>
      </c>
      <c r="J691" s="27">
        <v>2</v>
      </c>
      <c r="K691" s="28">
        <v>6722060.5199999996</v>
      </c>
      <c r="L691" s="29">
        <v>0</v>
      </c>
      <c r="M691" s="30">
        <v>0</v>
      </c>
      <c r="N691" s="23" t="e">
        <f t="shared" si="10"/>
        <v>#DIV/0!</v>
      </c>
      <c r="O691" s="31">
        <f>L691/L695</f>
        <v>0</v>
      </c>
      <c r="P691" s="32">
        <f>M691/M695</f>
        <v>0</v>
      </c>
    </row>
    <row r="692" spans="1:16" ht="13.15" customHeight="1" x14ac:dyDescent="0.25">
      <c r="A692" s="16">
        <v>690</v>
      </c>
      <c r="B692" s="17" t="s">
        <v>217</v>
      </c>
      <c r="C692" s="17" t="s">
        <v>238</v>
      </c>
      <c r="D692" s="17" t="s">
        <v>239</v>
      </c>
      <c r="E692" s="17" t="s">
        <v>12</v>
      </c>
      <c r="F692" s="17" t="s">
        <v>13</v>
      </c>
      <c r="G692" s="17" t="s">
        <v>37</v>
      </c>
      <c r="H692" s="17" t="s">
        <v>21</v>
      </c>
      <c r="I692" s="26" t="s">
        <v>247</v>
      </c>
      <c r="J692" s="27">
        <v>2</v>
      </c>
      <c r="K692" s="28">
        <v>112301473.90000001</v>
      </c>
      <c r="L692" s="29">
        <v>0</v>
      </c>
      <c r="M692" s="30">
        <v>0</v>
      </c>
      <c r="N692" s="23" t="e">
        <f t="shared" si="10"/>
        <v>#DIV/0!</v>
      </c>
      <c r="O692" s="31">
        <f>L692/L695</f>
        <v>0</v>
      </c>
      <c r="P692" s="32">
        <f>M692/M695</f>
        <v>0</v>
      </c>
    </row>
    <row r="693" spans="1:16" ht="13.15" customHeight="1" x14ac:dyDescent="0.25">
      <c r="A693" s="16">
        <v>691</v>
      </c>
      <c r="B693" s="17" t="s">
        <v>217</v>
      </c>
      <c r="C693" s="17" t="s">
        <v>238</v>
      </c>
      <c r="D693" s="17" t="s">
        <v>239</v>
      </c>
      <c r="E693" s="17" t="s">
        <v>12</v>
      </c>
      <c r="F693" s="17" t="s">
        <v>13</v>
      </c>
      <c r="G693" s="17" t="s">
        <v>37</v>
      </c>
      <c r="H693" s="17" t="s">
        <v>21</v>
      </c>
      <c r="I693" s="26" t="s">
        <v>248</v>
      </c>
      <c r="J693" s="27">
        <v>1</v>
      </c>
      <c r="K693" s="28">
        <v>19893748.5</v>
      </c>
      <c r="L693" s="29">
        <v>0</v>
      </c>
      <c r="M693" s="30">
        <v>0</v>
      </c>
      <c r="N693" s="23" t="e">
        <f t="shared" si="10"/>
        <v>#DIV/0!</v>
      </c>
      <c r="O693" s="31">
        <f>L693/L695</f>
        <v>0</v>
      </c>
      <c r="P693" s="32">
        <f>M693/M695</f>
        <v>0</v>
      </c>
    </row>
    <row r="694" spans="1:16" ht="13.15" customHeight="1" x14ac:dyDescent="0.25">
      <c r="A694" s="16">
        <v>692</v>
      </c>
      <c r="B694" s="17" t="s">
        <v>217</v>
      </c>
      <c r="C694" s="17" t="s">
        <v>238</v>
      </c>
      <c r="D694" s="17" t="s">
        <v>239</v>
      </c>
      <c r="E694" s="17" t="s">
        <v>12</v>
      </c>
      <c r="F694" s="17" t="s">
        <v>13</v>
      </c>
      <c r="G694" s="17" t="s">
        <v>37</v>
      </c>
      <c r="H694" s="17" t="s">
        <v>21</v>
      </c>
      <c r="I694" s="26" t="s">
        <v>249</v>
      </c>
      <c r="J694" s="27">
        <v>67</v>
      </c>
      <c r="K694" s="28">
        <v>15467742.580000002</v>
      </c>
      <c r="L694" s="29">
        <v>0</v>
      </c>
      <c r="M694" s="30">
        <v>0</v>
      </c>
      <c r="N694" s="23" t="e">
        <f t="shared" si="10"/>
        <v>#DIV/0!</v>
      </c>
      <c r="O694" s="31">
        <f>L694/L695</f>
        <v>0</v>
      </c>
      <c r="P694" s="32">
        <f>M694/M695</f>
        <v>0</v>
      </c>
    </row>
    <row r="695" spans="1:16" ht="13.15" customHeight="1" x14ac:dyDescent="0.25">
      <c r="A695" s="16">
        <v>693</v>
      </c>
      <c r="B695" s="17" t="s">
        <v>217</v>
      </c>
      <c r="C695" s="17" t="s">
        <v>238</v>
      </c>
      <c r="D695" s="17" t="s">
        <v>239</v>
      </c>
      <c r="E695" s="17" t="s">
        <v>12</v>
      </c>
      <c r="F695" s="17" t="s">
        <v>13</v>
      </c>
      <c r="G695" s="17" t="s">
        <v>37</v>
      </c>
      <c r="H695" s="17" t="s">
        <v>21</v>
      </c>
      <c r="I695" s="26" t="s">
        <v>18</v>
      </c>
      <c r="J695" s="27">
        <v>538</v>
      </c>
      <c r="K695" s="28">
        <v>625935827.75000012</v>
      </c>
      <c r="L695" s="29">
        <v>32.000000000000014</v>
      </c>
      <c r="M695" s="30">
        <v>39</v>
      </c>
      <c r="N695" s="23">
        <f t="shared" si="10"/>
        <v>1.2187499999999996</v>
      </c>
      <c r="O695" s="31"/>
      <c r="P695" s="32"/>
    </row>
    <row r="696" spans="1:16" ht="13.15" customHeight="1" x14ac:dyDescent="0.25">
      <c r="A696" s="16">
        <v>694</v>
      </c>
      <c r="B696" s="17" t="s">
        <v>217</v>
      </c>
      <c r="C696" s="17" t="s">
        <v>238</v>
      </c>
      <c r="D696" s="17" t="s">
        <v>239</v>
      </c>
      <c r="E696" s="17" t="s">
        <v>12</v>
      </c>
      <c r="F696" s="17" t="s">
        <v>13</v>
      </c>
      <c r="G696" s="17" t="s">
        <v>38</v>
      </c>
      <c r="H696" s="17" t="s">
        <v>39</v>
      </c>
      <c r="I696" s="26" t="s">
        <v>240</v>
      </c>
      <c r="J696" s="27">
        <v>79</v>
      </c>
      <c r="K696" s="28">
        <v>88077307.430000022</v>
      </c>
      <c r="L696" s="29">
        <v>205.99999999999997</v>
      </c>
      <c r="M696" s="30">
        <v>314.99999999999994</v>
      </c>
      <c r="N696" s="23">
        <f t="shared" si="10"/>
        <v>1.529126213592233</v>
      </c>
      <c r="O696" s="31">
        <f>L696/L706</f>
        <v>0.11220043572984746</v>
      </c>
      <c r="P696" s="32">
        <f>M696/M706</f>
        <v>0.11802173098538785</v>
      </c>
    </row>
    <row r="697" spans="1:16" ht="13.15" customHeight="1" x14ac:dyDescent="0.25">
      <c r="A697" s="16">
        <v>695</v>
      </c>
      <c r="B697" s="17" t="s">
        <v>217</v>
      </c>
      <c r="C697" s="17" t="s">
        <v>238</v>
      </c>
      <c r="D697" s="17" t="s">
        <v>239</v>
      </c>
      <c r="E697" s="17" t="s">
        <v>12</v>
      </c>
      <c r="F697" s="17" t="s">
        <v>13</v>
      </c>
      <c r="G697" s="17" t="s">
        <v>38</v>
      </c>
      <c r="H697" s="17" t="s">
        <v>39</v>
      </c>
      <c r="I697" s="26" t="s">
        <v>241</v>
      </c>
      <c r="J697" s="27">
        <v>40</v>
      </c>
      <c r="K697" s="28">
        <v>24448681.649999999</v>
      </c>
      <c r="L697" s="29">
        <v>147.99999999999997</v>
      </c>
      <c r="M697" s="30">
        <v>193</v>
      </c>
      <c r="N697" s="23">
        <f t="shared" si="10"/>
        <v>1.3040540540540544</v>
      </c>
      <c r="O697" s="31">
        <f>L697/L706</f>
        <v>8.0610021786492347E-2</v>
      </c>
      <c r="P697" s="32">
        <f>M697/M706</f>
        <v>7.2311727238666218E-2</v>
      </c>
    </row>
    <row r="698" spans="1:16" ht="13.15" customHeight="1" x14ac:dyDescent="0.25">
      <c r="A698" s="16">
        <v>696</v>
      </c>
      <c r="B698" s="17" t="s">
        <v>217</v>
      </c>
      <c r="C698" s="17" t="s">
        <v>238</v>
      </c>
      <c r="D698" s="17" t="s">
        <v>239</v>
      </c>
      <c r="E698" s="17" t="s">
        <v>12</v>
      </c>
      <c r="F698" s="17" t="s">
        <v>13</v>
      </c>
      <c r="G698" s="17" t="s">
        <v>38</v>
      </c>
      <c r="H698" s="17" t="s">
        <v>39</v>
      </c>
      <c r="I698" s="26" t="s">
        <v>242</v>
      </c>
      <c r="J698" s="27">
        <v>23</v>
      </c>
      <c r="K698" s="28">
        <v>49592602.930000007</v>
      </c>
      <c r="L698" s="29">
        <v>0</v>
      </c>
      <c r="M698" s="30">
        <v>176</v>
      </c>
      <c r="N698" s="23" t="e">
        <f t="shared" si="10"/>
        <v>#DIV/0!</v>
      </c>
      <c r="O698" s="31">
        <f>L698/L706</f>
        <v>0</v>
      </c>
      <c r="P698" s="32">
        <f>M698/M706</f>
        <v>6.5942300487073849E-2</v>
      </c>
    </row>
    <row r="699" spans="1:16" ht="13.15" customHeight="1" x14ac:dyDescent="0.25">
      <c r="A699" s="16">
        <v>697</v>
      </c>
      <c r="B699" s="17" t="s">
        <v>217</v>
      </c>
      <c r="C699" s="17" t="s">
        <v>238</v>
      </c>
      <c r="D699" s="17" t="s">
        <v>239</v>
      </c>
      <c r="E699" s="17" t="s">
        <v>12</v>
      </c>
      <c r="F699" s="17" t="s">
        <v>13</v>
      </c>
      <c r="G699" s="17" t="s">
        <v>38</v>
      </c>
      <c r="H699" s="17" t="s">
        <v>39</v>
      </c>
      <c r="I699" s="26" t="s">
        <v>243</v>
      </c>
      <c r="J699" s="27">
        <v>21</v>
      </c>
      <c r="K699" s="28">
        <v>8387751.2500000019</v>
      </c>
      <c r="L699" s="29">
        <v>20</v>
      </c>
      <c r="M699" s="30">
        <v>49</v>
      </c>
      <c r="N699" s="23">
        <f t="shared" si="10"/>
        <v>2.4500000000000002</v>
      </c>
      <c r="O699" s="31">
        <f>L699/L706</f>
        <v>1.0893246187363833E-2</v>
      </c>
      <c r="P699" s="32">
        <f>M699/M706</f>
        <v>1.8358935931060336E-2</v>
      </c>
    </row>
    <row r="700" spans="1:16" ht="13.15" customHeight="1" x14ac:dyDescent="0.25">
      <c r="A700" s="16">
        <v>698</v>
      </c>
      <c r="B700" s="17" t="s">
        <v>217</v>
      </c>
      <c r="C700" s="17" t="s">
        <v>238</v>
      </c>
      <c r="D700" s="17" t="s">
        <v>239</v>
      </c>
      <c r="E700" s="17" t="s">
        <v>12</v>
      </c>
      <c r="F700" s="17" t="s">
        <v>13</v>
      </c>
      <c r="G700" s="17" t="s">
        <v>38</v>
      </c>
      <c r="H700" s="17" t="s">
        <v>39</v>
      </c>
      <c r="I700" s="26" t="s">
        <v>244</v>
      </c>
      <c r="J700" s="27">
        <v>167</v>
      </c>
      <c r="K700" s="28">
        <v>147300381.00999996</v>
      </c>
      <c r="L700" s="29">
        <v>932.00000000000034</v>
      </c>
      <c r="M700" s="30">
        <v>1328.0000000000005</v>
      </c>
      <c r="N700" s="23">
        <f t="shared" si="10"/>
        <v>1.4248927038626609</v>
      </c>
      <c r="O700" s="31">
        <f>L700/L706</f>
        <v>0.50762527233115484</v>
      </c>
      <c r="P700" s="32">
        <f>M700/M706</f>
        <v>0.49756463094792108</v>
      </c>
    </row>
    <row r="701" spans="1:16" ht="13.15" customHeight="1" x14ac:dyDescent="0.25">
      <c r="A701" s="16">
        <v>699</v>
      </c>
      <c r="B701" s="17" t="s">
        <v>217</v>
      </c>
      <c r="C701" s="17" t="s">
        <v>238</v>
      </c>
      <c r="D701" s="17" t="s">
        <v>239</v>
      </c>
      <c r="E701" s="17" t="s">
        <v>12</v>
      </c>
      <c r="F701" s="17" t="s">
        <v>13</v>
      </c>
      <c r="G701" s="17" t="s">
        <v>38</v>
      </c>
      <c r="H701" s="17" t="s">
        <v>39</v>
      </c>
      <c r="I701" s="26" t="s">
        <v>245</v>
      </c>
      <c r="J701" s="27">
        <v>139</v>
      </c>
      <c r="K701" s="28">
        <v>156446738.58000007</v>
      </c>
      <c r="L701" s="29">
        <v>513</v>
      </c>
      <c r="M701" s="30">
        <v>555.00000000000023</v>
      </c>
      <c r="N701" s="23">
        <f t="shared" si="10"/>
        <v>1.0818713450292403</v>
      </c>
      <c r="O701" s="31">
        <f>L701/L706</f>
        <v>0.2794117647058823</v>
      </c>
      <c r="P701" s="32">
        <f>M701/M706</f>
        <v>0.20794304983139775</v>
      </c>
    </row>
    <row r="702" spans="1:16" ht="13.15" customHeight="1" x14ac:dyDescent="0.25">
      <c r="A702" s="16">
        <v>700</v>
      </c>
      <c r="B702" s="17" t="s">
        <v>217</v>
      </c>
      <c r="C702" s="17" t="s">
        <v>238</v>
      </c>
      <c r="D702" s="17" t="s">
        <v>239</v>
      </c>
      <c r="E702" s="17" t="s">
        <v>12</v>
      </c>
      <c r="F702" s="17" t="s">
        <v>13</v>
      </c>
      <c r="G702" s="17" t="s">
        <v>38</v>
      </c>
      <c r="H702" s="17" t="s">
        <v>39</v>
      </c>
      <c r="I702" s="26" t="s">
        <v>246</v>
      </c>
      <c r="J702" s="27">
        <v>2</v>
      </c>
      <c r="K702" s="28">
        <v>6722060.5199999996</v>
      </c>
      <c r="L702" s="29">
        <v>0</v>
      </c>
      <c r="M702" s="30">
        <v>0</v>
      </c>
      <c r="N702" s="23" t="e">
        <f t="shared" si="10"/>
        <v>#DIV/0!</v>
      </c>
      <c r="O702" s="31">
        <f>L702/L706</f>
        <v>0</v>
      </c>
      <c r="P702" s="32">
        <f>M702/M706</f>
        <v>0</v>
      </c>
    </row>
    <row r="703" spans="1:16" ht="13.15" customHeight="1" x14ac:dyDescent="0.25">
      <c r="A703" s="16">
        <v>701</v>
      </c>
      <c r="B703" s="17" t="s">
        <v>217</v>
      </c>
      <c r="C703" s="17" t="s">
        <v>238</v>
      </c>
      <c r="D703" s="17" t="s">
        <v>239</v>
      </c>
      <c r="E703" s="17" t="s">
        <v>12</v>
      </c>
      <c r="F703" s="17" t="s">
        <v>13</v>
      </c>
      <c r="G703" s="17" t="s">
        <v>38</v>
      </c>
      <c r="H703" s="17" t="s">
        <v>39</v>
      </c>
      <c r="I703" s="26" t="s">
        <v>247</v>
      </c>
      <c r="J703" s="27">
        <v>2</v>
      </c>
      <c r="K703" s="28">
        <v>112301473.90000001</v>
      </c>
      <c r="L703" s="29">
        <v>0</v>
      </c>
      <c r="M703" s="30">
        <v>0</v>
      </c>
      <c r="N703" s="23" t="e">
        <f t="shared" si="10"/>
        <v>#DIV/0!</v>
      </c>
      <c r="O703" s="31">
        <f>L703/L706</f>
        <v>0</v>
      </c>
      <c r="P703" s="32">
        <f>M703/M706</f>
        <v>0</v>
      </c>
    </row>
    <row r="704" spans="1:16" ht="13.15" customHeight="1" x14ac:dyDescent="0.25">
      <c r="A704" s="16">
        <v>702</v>
      </c>
      <c r="B704" s="17" t="s">
        <v>217</v>
      </c>
      <c r="C704" s="17" t="s">
        <v>238</v>
      </c>
      <c r="D704" s="17" t="s">
        <v>239</v>
      </c>
      <c r="E704" s="17" t="s">
        <v>12</v>
      </c>
      <c r="F704" s="17" t="s">
        <v>13</v>
      </c>
      <c r="G704" s="17" t="s">
        <v>38</v>
      </c>
      <c r="H704" s="17" t="s">
        <v>39</v>
      </c>
      <c r="I704" s="26" t="s">
        <v>248</v>
      </c>
      <c r="J704" s="27">
        <v>1</v>
      </c>
      <c r="K704" s="28">
        <v>19893748.5</v>
      </c>
      <c r="L704" s="29">
        <v>0</v>
      </c>
      <c r="M704" s="30">
        <v>0</v>
      </c>
      <c r="N704" s="23" t="e">
        <f t="shared" si="10"/>
        <v>#DIV/0!</v>
      </c>
      <c r="O704" s="31">
        <f>L704/L706</f>
        <v>0</v>
      </c>
      <c r="P704" s="32">
        <f>M704/M706</f>
        <v>0</v>
      </c>
    </row>
    <row r="705" spans="1:16" ht="13.15" customHeight="1" x14ac:dyDescent="0.25">
      <c r="A705" s="16">
        <v>703</v>
      </c>
      <c r="B705" s="17" t="s">
        <v>217</v>
      </c>
      <c r="C705" s="17" t="s">
        <v>238</v>
      </c>
      <c r="D705" s="17" t="s">
        <v>239</v>
      </c>
      <c r="E705" s="17" t="s">
        <v>12</v>
      </c>
      <c r="F705" s="17" t="s">
        <v>13</v>
      </c>
      <c r="G705" s="17" t="s">
        <v>38</v>
      </c>
      <c r="H705" s="17" t="s">
        <v>39</v>
      </c>
      <c r="I705" s="26" t="s">
        <v>249</v>
      </c>
      <c r="J705" s="27">
        <v>67</v>
      </c>
      <c r="K705" s="28">
        <v>15467742.580000002</v>
      </c>
      <c r="L705" s="29">
        <v>16.999999999999996</v>
      </c>
      <c r="M705" s="30">
        <v>53.000000000000014</v>
      </c>
      <c r="N705" s="23">
        <f t="shared" si="10"/>
        <v>3.1176470588235308</v>
      </c>
      <c r="O705" s="31">
        <f>L705/L706</f>
        <v>9.259259259259257E-3</v>
      </c>
      <c r="P705" s="32">
        <f>M705/M706</f>
        <v>1.9857624578493837E-2</v>
      </c>
    </row>
    <row r="706" spans="1:16" ht="13.15" customHeight="1" x14ac:dyDescent="0.25">
      <c r="A706" s="16">
        <v>704</v>
      </c>
      <c r="B706" s="17" t="s">
        <v>217</v>
      </c>
      <c r="C706" s="17" t="s">
        <v>238</v>
      </c>
      <c r="D706" s="17" t="s">
        <v>239</v>
      </c>
      <c r="E706" s="17" t="s">
        <v>12</v>
      </c>
      <c r="F706" s="17" t="s">
        <v>13</v>
      </c>
      <c r="G706" s="17" t="s">
        <v>38</v>
      </c>
      <c r="H706" s="17" t="s">
        <v>39</v>
      </c>
      <c r="I706" s="26" t="s">
        <v>18</v>
      </c>
      <c r="J706" s="27">
        <v>541</v>
      </c>
      <c r="K706" s="28">
        <v>628638488.35000074</v>
      </c>
      <c r="L706" s="29">
        <v>1836.0000000000002</v>
      </c>
      <c r="M706" s="30">
        <v>2668.9999999999982</v>
      </c>
      <c r="N706" s="23">
        <f t="shared" si="10"/>
        <v>1.4537037037037026</v>
      </c>
      <c r="O706" s="31"/>
      <c r="P706" s="32"/>
    </row>
    <row r="707" spans="1:16" ht="13.15" customHeight="1" x14ac:dyDescent="0.25">
      <c r="A707" s="16">
        <v>705</v>
      </c>
      <c r="B707" s="17" t="s">
        <v>217</v>
      </c>
      <c r="C707" s="17" t="s">
        <v>238</v>
      </c>
      <c r="D707" s="17" t="s">
        <v>239</v>
      </c>
      <c r="E707" s="17" t="s">
        <v>12</v>
      </c>
      <c r="F707" s="17" t="s">
        <v>13</v>
      </c>
      <c r="G707" s="17" t="s">
        <v>250</v>
      </c>
      <c r="H707" s="17" t="s">
        <v>39</v>
      </c>
      <c r="I707" s="26" t="s">
        <v>240</v>
      </c>
      <c r="J707" s="27">
        <v>49</v>
      </c>
      <c r="K707" s="28">
        <v>61510707.880000003</v>
      </c>
      <c r="L707" s="29">
        <v>1858.0000000000002</v>
      </c>
      <c r="M707" s="30">
        <v>2616.0000000000018</v>
      </c>
      <c r="N707" s="23">
        <f t="shared" si="10"/>
        <v>1.4079655543595271</v>
      </c>
      <c r="O707" s="31">
        <f>L707/L712</f>
        <v>0.20537194650160273</v>
      </c>
      <c r="P707" s="32">
        <f>M707/M712</f>
        <v>0.19522388059701506</v>
      </c>
    </row>
    <row r="708" spans="1:16" ht="13.15" customHeight="1" x14ac:dyDescent="0.25">
      <c r="A708" s="16">
        <v>706</v>
      </c>
      <c r="B708" s="17" t="s">
        <v>217</v>
      </c>
      <c r="C708" s="17" t="s">
        <v>238</v>
      </c>
      <c r="D708" s="17" t="s">
        <v>239</v>
      </c>
      <c r="E708" s="17" t="s">
        <v>12</v>
      </c>
      <c r="F708" s="17" t="s">
        <v>13</v>
      </c>
      <c r="G708" s="17" t="s">
        <v>250</v>
      </c>
      <c r="H708" s="17" t="s">
        <v>39</v>
      </c>
      <c r="I708" s="26" t="s">
        <v>241</v>
      </c>
      <c r="J708" s="27">
        <v>27</v>
      </c>
      <c r="K708" s="28">
        <v>17159998.669999998</v>
      </c>
      <c r="L708" s="29">
        <v>336.99999999999994</v>
      </c>
      <c r="M708" s="30">
        <v>448.00000000000017</v>
      </c>
      <c r="N708" s="23">
        <f t="shared" si="10"/>
        <v>1.3293768545994074</v>
      </c>
      <c r="O708" s="31">
        <f>L708/L712</f>
        <v>3.7249917099591009E-2</v>
      </c>
      <c r="P708" s="32">
        <f>M708/M712</f>
        <v>3.3432835820895533E-2</v>
      </c>
    </row>
    <row r="709" spans="1:16" ht="13.15" customHeight="1" x14ac:dyDescent="0.25">
      <c r="A709" s="16">
        <v>707</v>
      </c>
      <c r="B709" s="17" t="s">
        <v>217</v>
      </c>
      <c r="C709" s="17" t="s">
        <v>238</v>
      </c>
      <c r="D709" s="17" t="s">
        <v>239</v>
      </c>
      <c r="E709" s="17" t="s">
        <v>12</v>
      </c>
      <c r="F709" s="17" t="s">
        <v>13</v>
      </c>
      <c r="G709" s="17" t="s">
        <v>250</v>
      </c>
      <c r="H709" s="17" t="s">
        <v>39</v>
      </c>
      <c r="I709" s="26" t="s">
        <v>242</v>
      </c>
      <c r="J709" s="27">
        <v>16</v>
      </c>
      <c r="K709" s="28">
        <v>25836946.249999996</v>
      </c>
      <c r="L709" s="29">
        <v>605.99999999999989</v>
      </c>
      <c r="M709" s="30">
        <v>839.99999999999989</v>
      </c>
      <c r="N709" s="23">
        <f t="shared" ref="N709:N772" si="11">M709/L709</f>
        <v>1.3861386138613863</v>
      </c>
      <c r="O709" s="31">
        <f>L709/L712</f>
        <v>6.6983530452083537E-2</v>
      </c>
      <c r="P709" s="32">
        <f>M709/M712</f>
        <v>6.2686567164179099E-2</v>
      </c>
    </row>
    <row r="710" spans="1:16" ht="13.15" customHeight="1" x14ac:dyDescent="0.25">
      <c r="A710" s="16">
        <v>708</v>
      </c>
      <c r="B710" s="17" t="s">
        <v>217</v>
      </c>
      <c r="C710" s="17" t="s">
        <v>238</v>
      </c>
      <c r="D710" s="17" t="s">
        <v>239</v>
      </c>
      <c r="E710" s="17" t="s">
        <v>12</v>
      </c>
      <c r="F710" s="17" t="s">
        <v>13</v>
      </c>
      <c r="G710" s="17" t="s">
        <v>250</v>
      </c>
      <c r="H710" s="17" t="s">
        <v>39</v>
      </c>
      <c r="I710" s="26" t="s">
        <v>243</v>
      </c>
      <c r="J710" s="27">
        <v>19</v>
      </c>
      <c r="K710" s="28">
        <v>7694042.3599999994</v>
      </c>
      <c r="L710" s="29">
        <v>478.99999999999989</v>
      </c>
      <c r="M710" s="30">
        <v>717</v>
      </c>
      <c r="N710" s="23">
        <f t="shared" si="11"/>
        <v>1.4968684759916495</v>
      </c>
      <c r="O710" s="31">
        <f>L710/L712</f>
        <v>5.2945727865590778E-2</v>
      </c>
      <c r="P710" s="32">
        <f>M710/M712</f>
        <v>5.3507462686567163E-2</v>
      </c>
    </row>
    <row r="711" spans="1:16" ht="13.15" customHeight="1" x14ac:dyDescent="0.25">
      <c r="A711" s="16">
        <v>709</v>
      </c>
      <c r="B711" s="17" t="s">
        <v>217</v>
      </c>
      <c r="C711" s="17" t="s">
        <v>238</v>
      </c>
      <c r="D711" s="17" t="s">
        <v>239</v>
      </c>
      <c r="E711" s="17" t="s">
        <v>12</v>
      </c>
      <c r="F711" s="17" t="s">
        <v>13</v>
      </c>
      <c r="G711" s="17" t="s">
        <v>250</v>
      </c>
      <c r="H711" s="17" t="s">
        <v>39</v>
      </c>
      <c r="I711" s="26" t="s">
        <v>244</v>
      </c>
      <c r="J711" s="27">
        <v>130</v>
      </c>
      <c r="K711" s="28">
        <v>126356689.42000003</v>
      </c>
      <c r="L711" s="29">
        <v>5766.9999999999991</v>
      </c>
      <c r="M711" s="30">
        <v>8779</v>
      </c>
      <c r="N711" s="23">
        <f t="shared" si="11"/>
        <v>1.5222819490202881</v>
      </c>
      <c r="O711" s="31">
        <f>L711/L712</f>
        <v>0.6374488780811316</v>
      </c>
      <c r="P711" s="32">
        <f>M711/M712</f>
        <v>0.65514925373134325</v>
      </c>
    </row>
    <row r="712" spans="1:16" ht="13.15" customHeight="1" x14ac:dyDescent="0.25">
      <c r="A712" s="16">
        <v>710</v>
      </c>
      <c r="B712" s="17" t="s">
        <v>217</v>
      </c>
      <c r="C712" s="17" t="s">
        <v>238</v>
      </c>
      <c r="D712" s="17" t="s">
        <v>239</v>
      </c>
      <c r="E712" s="17" t="s">
        <v>12</v>
      </c>
      <c r="F712" s="17" t="s">
        <v>13</v>
      </c>
      <c r="G712" s="17" t="s">
        <v>250</v>
      </c>
      <c r="H712" s="17" t="s">
        <v>39</v>
      </c>
      <c r="I712" s="26" t="s">
        <v>18</v>
      </c>
      <c r="J712" s="27">
        <v>241</v>
      </c>
      <c r="K712" s="28">
        <v>238558384.58000004</v>
      </c>
      <c r="L712" s="29">
        <v>9047.0000000000018</v>
      </c>
      <c r="M712" s="30">
        <v>13400</v>
      </c>
      <c r="N712" s="23">
        <f t="shared" si="11"/>
        <v>1.4811539736929367</v>
      </c>
      <c r="O712" s="31"/>
      <c r="P712" s="32"/>
    </row>
    <row r="713" spans="1:16" ht="13.15" customHeight="1" x14ac:dyDescent="0.25">
      <c r="A713" s="16">
        <v>711</v>
      </c>
      <c r="B713" s="17" t="s">
        <v>217</v>
      </c>
      <c r="C713" s="17" t="s">
        <v>238</v>
      </c>
      <c r="D713" s="17" t="s">
        <v>239</v>
      </c>
      <c r="E713" s="17" t="s">
        <v>12</v>
      </c>
      <c r="F713" s="17" t="s">
        <v>13</v>
      </c>
      <c r="G713" s="17" t="s">
        <v>251</v>
      </c>
      <c r="H713" s="17" t="s">
        <v>39</v>
      </c>
      <c r="I713" s="26" t="s">
        <v>240</v>
      </c>
      <c r="J713" s="27">
        <v>71</v>
      </c>
      <c r="K713" s="28">
        <v>77242418.659999996</v>
      </c>
      <c r="L713" s="29">
        <v>6744.0000000000027</v>
      </c>
      <c r="M713" s="30">
        <v>9238.9999999999982</v>
      </c>
      <c r="N713" s="23">
        <f t="shared" si="11"/>
        <v>1.369958481613285</v>
      </c>
      <c r="O713" s="31">
        <f>L713/L720</f>
        <v>0.2418851547648937</v>
      </c>
      <c r="P713" s="32">
        <f>M713/M720</f>
        <v>0.23574290015564794</v>
      </c>
    </row>
    <row r="714" spans="1:16" ht="13.15" customHeight="1" x14ac:dyDescent="0.25">
      <c r="A714" s="16">
        <v>712</v>
      </c>
      <c r="B714" s="17" t="s">
        <v>217</v>
      </c>
      <c r="C714" s="17" t="s">
        <v>238</v>
      </c>
      <c r="D714" s="17" t="s">
        <v>239</v>
      </c>
      <c r="E714" s="17" t="s">
        <v>12</v>
      </c>
      <c r="F714" s="17" t="s">
        <v>13</v>
      </c>
      <c r="G714" s="17" t="s">
        <v>251</v>
      </c>
      <c r="H714" s="17" t="s">
        <v>39</v>
      </c>
      <c r="I714" s="26" t="s">
        <v>241</v>
      </c>
      <c r="J714" s="27">
        <v>37</v>
      </c>
      <c r="K714" s="28">
        <v>22454780</v>
      </c>
      <c r="L714" s="29">
        <v>3131.9999999999995</v>
      </c>
      <c r="M714" s="30">
        <v>4776.0000000000009</v>
      </c>
      <c r="N714" s="23">
        <f t="shared" si="11"/>
        <v>1.5249042145593874</v>
      </c>
      <c r="O714" s="31">
        <f>L714/L720</f>
        <v>0.1123345647573616</v>
      </c>
      <c r="P714" s="32">
        <f>M714/M720</f>
        <v>0.12186471383736064</v>
      </c>
    </row>
    <row r="715" spans="1:16" ht="13.15" customHeight="1" x14ac:dyDescent="0.25">
      <c r="A715" s="16">
        <v>713</v>
      </c>
      <c r="B715" s="17" t="s">
        <v>217</v>
      </c>
      <c r="C715" s="17" t="s">
        <v>238</v>
      </c>
      <c r="D715" s="17" t="s">
        <v>239</v>
      </c>
      <c r="E715" s="17" t="s">
        <v>12</v>
      </c>
      <c r="F715" s="17" t="s">
        <v>13</v>
      </c>
      <c r="G715" s="17" t="s">
        <v>251</v>
      </c>
      <c r="H715" s="17" t="s">
        <v>39</v>
      </c>
      <c r="I715" s="26" t="s">
        <v>242</v>
      </c>
      <c r="J715" s="27">
        <v>20</v>
      </c>
      <c r="K715" s="28">
        <v>43280860.230000012</v>
      </c>
      <c r="L715" s="29">
        <v>2240.0000000000005</v>
      </c>
      <c r="M715" s="30">
        <v>2817</v>
      </c>
      <c r="N715" s="23">
        <f t="shared" si="11"/>
        <v>1.2575892857142854</v>
      </c>
      <c r="O715" s="31">
        <f>L715/L720</f>
        <v>8.0341451167461705E-2</v>
      </c>
      <c r="P715" s="32">
        <f>M715/M720</f>
        <v>7.1878747671659304E-2</v>
      </c>
    </row>
    <row r="716" spans="1:16" ht="13.15" customHeight="1" x14ac:dyDescent="0.25">
      <c r="A716" s="16">
        <v>714</v>
      </c>
      <c r="B716" s="17" t="s">
        <v>217</v>
      </c>
      <c r="C716" s="17" t="s">
        <v>238</v>
      </c>
      <c r="D716" s="17" t="s">
        <v>239</v>
      </c>
      <c r="E716" s="17" t="s">
        <v>12</v>
      </c>
      <c r="F716" s="17" t="s">
        <v>13</v>
      </c>
      <c r="G716" s="17" t="s">
        <v>251</v>
      </c>
      <c r="H716" s="17" t="s">
        <v>39</v>
      </c>
      <c r="I716" s="26" t="s">
        <v>243</v>
      </c>
      <c r="J716" s="27">
        <v>21</v>
      </c>
      <c r="K716" s="28">
        <v>8387751.2500000019</v>
      </c>
      <c r="L716" s="29">
        <v>985.99999999999977</v>
      </c>
      <c r="M716" s="30">
        <v>1285</v>
      </c>
      <c r="N716" s="23">
        <f t="shared" si="11"/>
        <v>1.3032454361054771</v>
      </c>
      <c r="O716" s="31">
        <f>L716/L720</f>
        <v>3.5364585201391609E-2</v>
      </c>
      <c r="P716" s="32">
        <f>M716/M720</f>
        <v>3.2788140134214487E-2</v>
      </c>
    </row>
    <row r="717" spans="1:16" ht="13.15" customHeight="1" x14ac:dyDescent="0.25">
      <c r="A717" s="16">
        <v>715</v>
      </c>
      <c r="B717" s="17" t="s">
        <v>217</v>
      </c>
      <c r="C717" s="17" t="s">
        <v>238</v>
      </c>
      <c r="D717" s="17" t="s">
        <v>239</v>
      </c>
      <c r="E717" s="17" t="s">
        <v>12</v>
      </c>
      <c r="F717" s="17" t="s">
        <v>13</v>
      </c>
      <c r="G717" s="17" t="s">
        <v>251</v>
      </c>
      <c r="H717" s="17" t="s">
        <v>39</v>
      </c>
      <c r="I717" s="26" t="s">
        <v>244</v>
      </c>
      <c r="J717" s="27">
        <v>178</v>
      </c>
      <c r="K717" s="28">
        <v>152064022.25000003</v>
      </c>
      <c r="L717" s="29">
        <v>13629.000000000004</v>
      </c>
      <c r="M717" s="30">
        <v>19464</v>
      </c>
      <c r="N717" s="23">
        <f t="shared" si="11"/>
        <v>1.428131190843055</v>
      </c>
      <c r="O717" s="31">
        <f>L717/L720</f>
        <v>0.48882751694702486</v>
      </c>
      <c r="P717" s="32">
        <f>M717/M720</f>
        <v>0.4966446377994948</v>
      </c>
    </row>
    <row r="718" spans="1:16" ht="13.15" customHeight="1" x14ac:dyDescent="0.25">
      <c r="A718" s="16">
        <v>716</v>
      </c>
      <c r="B718" s="17" t="s">
        <v>217</v>
      </c>
      <c r="C718" s="17" t="s">
        <v>238</v>
      </c>
      <c r="D718" s="17" t="s">
        <v>239</v>
      </c>
      <c r="E718" s="17" t="s">
        <v>12</v>
      </c>
      <c r="F718" s="17" t="s">
        <v>13</v>
      </c>
      <c r="G718" s="17" t="s">
        <v>251</v>
      </c>
      <c r="H718" s="17" t="s">
        <v>39</v>
      </c>
      <c r="I718" s="26" t="s">
        <v>246</v>
      </c>
      <c r="J718" s="27">
        <v>3</v>
      </c>
      <c r="K718" s="28">
        <v>10802060.52</v>
      </c>
      <c r="L718" s="29">
        <v>950</v>
      </c>
      <c r="M718" s="30">
        <v>1370</v>
      </c>
      <c r="N718" s="23">
        <f t="shared" si="11"/>
        <v>1.4421052631578948</v>
      </c>
      <c r="O718" s="31">
        <f>L718/L720</f>
        <v>3.4073383307628845E-2</v>
      </c>
      <c r="P718" s="32">
        <f>M718/M720</f>
        <v>3.4957005434921286E-2</v>
      </c>
    </row>
    <row r="719" spans="1:16" ht="13.15" customHeight="1" x14ac:dyDescent="0.25">
      <c r="A719" s="16">
        <v>717</v>
      </c>
      <c r="B719" s="17" t="s">
        <v>217</v>
      </c>
      <c r="C719" s="17" t="s">
        <v>238</v>
      </c>
      <c r="D719" s="17" t="s">
        <v>239</v>
      </c>
      <c r="E719" s="17" t="s">
        <v>12</v>
      </c>
      <c r="F719" s="17" t="s">
        <v>13</v>
      </c>
      <c r="G719" s="17" t="s">
        <v>251</v>
      </c>
      <c r="H719" s="17" t="s">
        <v>39</v>
      </c>
      <c r="I719" s="26" t="s">
        <v>248</v>
      </c>
      <c r="J719" s="27">
        <v>1</v>
      </c>
      <c r="K719" s="28">
        <v>19893748.5</v>
      </c>
      <c r="L719" s="29">
        <v>200</v>
      </c>
      <c r="M719" s="30">
        <v>240</v>
      </c>
      <c r="N719" s="23">
        <f t="shared" si="11"/>
        <v>1.2</v>
      </c>
      <c r="O719" s="31">
        <f>L719/L720</f>
        <v>7.1733438542376507E-3</v>
      </c>
      <c r="P719" s="32">
        <f>M719/M720</f>
        <v>6.1238549667015389E-3</v>
      </c>
    </row>
    <row r="720" spans="1:16" ht="13.15" customHeight="1" x14ac:dyDescent="0.25">
      <c r="A720" s="16">
        <v>718</v>
      </c>
      <c r="B720" s="17" t="s">
        <v>217</v>
      </c>
      <c r="C720" s="17" t="s">
        <v>238</v>
      </c>
      <c r="D720" s="17" t="s">
        <v>239</v>
      </c>
      <c r="E720" s="17" t="s">
        <v>12</v>
      </c>
      <c r="F720" s="17" t="s">
        <v>13</v>
      </c>
      <c r="G720" s="17" t="s">
        <v>251</v>
      </c>
      <c r="H720" s="17" t="s">
        <v>39</v>
      </c>
      <c r="I720" s="26" t="s">
        <v>18</v>
      </c>
      <c r="J720" s="27">
        <v>331</v>
      </c>
      <c r="K720" s="28">
        <v>334125641.40999985</v>
      </c>
      <c r="L720" s="29">
        <v>27881.000000000007</v>
      </c>
      <c r="M720" s="30">
        <v>39191</v>
      </c>
      <c r="N720" s="23">
        <f t="shared" si="11"/>
        <v>1.405652594957139</v>
      </c>
      <c r="O720" s="31"/>
      <c r="P720" s="32"/>
    </row>
    <row r="721" spans="1:16" ht="13.15" customHeight="1" x14ac:dyDescent="0.25">
      <c r="A721" s="16">
        <v>719</v>
      </c>
      <c r="B721" s="17" t="s">
        <v>217</v>
      </c>
      <c r="C721" s="17" t="s">
        <v>238</v>
      </c>
      <c r="D721" s="17" t="s">
        <v>239</v>
      </c>
      <c r="E721" s="17" t="s">
        <v>12</v>
      </c>
      <c r="F721" s="17" t="s">
        <v>13</v>
      </c>
      <c r="G721" s="17" t="s">
        <v>252</v>
      </c>
      <c r="H721" s="17" t="s">
        <v>39</v>
      </c>
      <c r="I721" s="26" t="s">
        <v>240</v>
      </c>
      <c r="J721" s="27">
        <v>30</v>
      </c>
      <c r="K721" s="28">
        <v>36497409.019999996</v>
      </c>
      <c r="L721" s="29">
        <v>67.000000000000014</v>
      </c>
      <c r="M721" s="30">
        <v>108.99999999999997</v>
      </c>
      <c r="N721" s="23">
        <f t="shared" si="11"/>
        <v>1.6268656716417902</v>
      </c>
      <c r="O721" s="31">
        <f>L721/L726</f>
        <v>0.20303030303030298</v>
      </c>
      <c r="P721" s="32">
        <f>M721/M726</f>
        <v>0.22427983539094645</v>
      </c>
    </row>
    <row r="722" spans="1:16" ht="13.15" customHeight="1" x14ac:dyDescent="0.25">
      <c r="A722" s="16">
        <v>720</v>
      </c>
      <c r="B722" s="17" t="s">
        <v>217</v>
      </c>
      <c r="C722" s="17" t="s">
        <v>238</v>
      </c>
      <c r="D722" s="17" t="s">
        <v>239</v>
      </c>
      <c r="E722" s="17" t="s">
        <v>12</v>
      </c>
      <c r="F722" s="17" t="s">
        <v>13</v>
      </c>
      <c r="G722" s="17" t="s">
        <v>252</v>
      </c>
      <c r="H722" s="17" t="s">
        <v>39</v>
      </c>
      <c r="I722" s="26" t="s">
        <v>241</v>
      </c>
      <c r="J722" s="27">
        <v>21</v>
      </c>
      <c r="K722" s="28">
        <v>13573469.370000001</v>
      </c>
      <c r="L722" s="29">
        <v>79</v>
      </c>
      <c r="M722" s="30">
        <v>125.00000000000004</v>
      </c>
      <c r="N722" s="23">
        <f t="shared" si="11"/>
        <v>1.5822784810126587</v>
      </c>
      <c r="O722" s="31">
        <f>L722/L726</f>
        <v>0.23939393939393927</v>
      </c>
      <c r="P722" s="32">
        <f>M722/M726</f>
        <v>0.25720164609053509</v>
      </c>
    </row>
    <row r="723" spans="1:16" ht="13.15" customHeight="1" x14ac:dyDescent="0.25">
      <c r="A723" s="16">
        <v>721</v>
      </c>
      <c r="B723" s="17" t="s">
        <v>217</v>
      </c>
      <c r="C723" s="17" t="s">
        <v>238</v>
      </c>
      <c r="D723" s="17" t="s">
        <v>239</v>
      </c>
      <c r="E723" s="17" t="s">
        <v>12</v>
      </c>
      <c r="F723" s="17" t="s">
        <v>13</v>
      </c>
      <c r="G723" s="17" t="s">
        <v>252</v>
      </c>
      <c r="H723" s="17" t="s">
        <v>39</v>
      </c>
      <c r="I723" s="26" t="s">
        <v>242</v>
      </c>
      <c r="J723" s="27">
        <v>5</v>
      </c>
      <c r="K723" s="28">
        <v>7018194.21</v>
      </c>
      <c r="L723" s="29">
        <v>0</v>
      </c>
      <c r="M723" s="30">
        <v>0</v>
      </c>
      <c r="N723" s="23" t="e">
        <f t="shared" si="11"/>
        <v>#DIV/0!</v>
      </c>
      <c r="O723" s="31">
        <f>L723/L726</f>
        <v>0</v>
      </c>
      <c r="P723" s="32">
        <f>M723/M726</f>
        <v>0</v>
      </c>
    </row>
    <row r="724" spans="1:16" ht="13.15" customHeight="1" x14ac:dyDescent="0.25">
      <c r="A724" s="16">
        <v>722</v>
      </c>
      <c r="B724" s="17" t="s">
        <v>217</v>
      </c>
      <c r="C724" s="17" t="s">
        <v>238</v>
      </c>
      <c r="D724" s="17" t="s">
        <v>239</v>
      </c>
      <c r="E724" s="17" t="s">
        <v>12</v>
      </c>
      <c r="F724" s="17" t="s">
        <v>13</v>
      </c>
      <c r="G724" s="17" t="s">
        <v>252</v>
      </c>
      <c r="H724" s="17" t="s">
        <v>39</v>
      </c>
      <c r="I724" s="26" t="s">
        <v>243</v>
      </c>
      <c r="J724" s="27">
        <v>6</v>
      </c>
      <c r="K724" s="28">
        <v>2747081.1999999997</v>
      </c>
      <c r="L724" s="29">
        <v>27.999999999999996</v>
      </c>
      <c r="M724" s="30">
        <v>32</v>
      </c>
      <c r="N724" s="23">
        <f t="shared" si="11"/>
        <v>1.142857142857143</v>
      </c>
      <c r="O724" s="31">
        <f>L724/L726</f>
        <v>8.4848484848484798E-2</v>
      </c>
      <c r="P724" s="32">
        <f>M724/M726</f>
        <v>6.584362139917696E-2</v>
      </c>
    </row>
    <row r="725" spans="1:16" ht="13.15" customHeight="1" x14ac:dyDescent="0.25">
      <c r="A725" s="16">
        <v>723</v>
      </c>
      <c r="B725" s="17" t="s">
        <v>217</v>
      </c>
      <c r="C725" s="17" t="s">
        <v>238</v>
      </c>
      <c r="D725" s="17" t="s">
        <v>239</v>
      </c>
      <c r="E725" s="17" t="s">
        <v>12</v>
      </c>
      <c r="F725" s="17" t="s">
        <v>13</v>
      </c>
      <c r="G725" s="17" t="s">
        <v>252</v>
      </c>
      <c r="H725" s="17" t="s">
        <v>39</v>
      </c>
      <c r="I725" s="26" t="s">
        <v>244</v>
      </c>
      <c r="J725" s="27">
        <v>37</v>
      </c>
      <c r="K725" s="28">
        <v>32599263.829999998</v>
      </c>
      <c r="L725" s="29">
        <v>156.00000000000003</v>
      </c>
      <c r="M725" s="30">
        <v>219.99999999999994</v>
      </c>
      <c r="N725" s="23">
        <f t="shared" si="11"/>
        <v>1.4102564102564097</v>
      </c>
      <c r="O725" s="31">
        <f>L725/L726</f>
        <v>0.47272727272727255</v>
      </c>
      <c r="P725" s="32">
        <f>M725/M726</f>
        <v>0.45267489711934145</v>
      </c>
    </row>
    <row r="726" spans="1:16" ht="13.15" customHeight="1" x14ac:dyDescent="0.25">
      <c r="A726" s="16">
        <v>724</v>
      </c>
      <c r="B726" s="17" t="s">
        <v>217</v>
      </c>
      <c r="C726" s="17" t="s">
        <v>238</v>
      </c>
      <c r="D726" s="17" t="s">
        <v>239</v>
      </c>
      <c r="E726" s="17" t="s">
        <v>12</v>
      </c>
      <c r="F726" s="17" t="s">
        <v>13</v>
      </c>
      <c r="G726" s="17" t="s">
        <v>252</v>
      </c>
      <c r="H726" s="17" t="s">
        <v>39</v>
      </c>
      <c r="I726" s="26" t="s">
        <v>18</v>
      </c>
      <c r="J726" s="27">
        <v>99</v>
      </c>
      <c r="K726" s="28">
        <v>92435417.629999995</v>
      </c>
      <c r="L726" s="29">
        <v>330.00000000000017</v>
      </c>
      <c r="M726" s="30">
        <v>486</v>
      </c>
      <c r="N726" s="23">
        <f t="shared" si="11"/>
        <v>1.472727272727272</v>
      </c>
      <c r="O726" s="31"/>
      <c r="P726" s="32"/>
    </row>
    <row r="727" spans="1:16" ht="13.15" customHeight="1" x14ac:dyDescent="0.25">
      <c r="A727" s="16">
        <v>725</v>
      </c>
      <c r="B727" s="17" t="s">
        <v>217</v>
      </c>
      <c r="C727" s="17" t="s">
        <v>238</v>
      </c>
      <c r="D727" s="17" t="s">
        <v>239</v>
      </c>
      <c r="E727" s="17" t="s">
        <v>12</v>
      </c>
      <c r="F727" s="17" t="s">
        <v>13</v>
      </c>
      <c r="G727" s="17" t="s">
        <v>253</v>
      </c>
      <c r="H727" s="17" t="s">
        <v>39</v>
      </c>
      <c r="I727" s="26" t="s">
        <v>240</v>
      </c>
      <c r="J727" s="27">
        <v>49</v>
      </c>
      <c r="K727" s="28">
        <v>48502677.18</v>
      </c>
      <c r="L727" s="29">
        <v>2140.0000000000005</v>
      </c>
      <c r="M727" s="30">
        <v>2944.0000000000005</v>
      </c>
      <c r="N727" s="23">
        <f t="shared" si="11"/>
        <v>1.3757009345794391</v>
      </c>
      <c r="O727" s="31">
        <f>L727/L732</f>
        <v>0.32557431918454283</v>
      </c>
      <c r="P727" s="32">
        <f>M727/M732</f>
        <v>0.24356746918176564</v>
      </c>
    </row>
    <row r="728" spans="1:16" ht="13.15" customHeight="1" x14ac:dyDescent="0.25">
      <c r="A728" s="16">
        <v>726</v>
      </c>
      <c r="B728" s="17" t="s">
        <v>217</v>
      </c>
      <c r="C728" s="17" t="s">
        <v>238</v>
      </c>
      <c r="D728" s="17" t="s">
        <v>239</v>
      </c>
      <c r="E728" s="17" t="s">
        <v>12</v>
      </c>
      <c r="F728" s="17" t="s">
        <v>13</v>
      </c>
      <c r="G728" s="17" t="s">
        <v>253</v>
      </c>
      <c r="H728" s="17" t="s">
        <v>39</v>
      </c>
      <c r="I728" s="26" t="s">
        <v>241</v>
      </c>
      <c r="J728" s="27">
        <v>30</v>
      </c>
      <c r="K728" s="28">
        <v>18303091.779999994</v>
      </c>
      <c r="L728" s="29">
        <v>1025.0000000000002</v>
      </c>
      <c r="M728" s="30">
        <v>2156.9999999999995</v>
      </c>
      <c r="N728" s="23">
        <f t="shared" si="11"/>
        <v>2.1043902439024382</v>
      </c>
      <c r="O728" s="31">
        <f>L728/L732</f>
        <v>0.15594097063745627</v>
      </c>
      <c r="P728" s="32">
        <f>M728/M732</f>
        <v>0.17845619260362375</v>
      </c>
    </row>
    <row r="729" spans="1:16" ht="13.15" customHeight="1" x14ac:dyDescent="0.25">
      <c r="A729" s="16">
        <v>727</v>
      </c>
      <c r="B729" s="17" t="s">
        <v>217</v>
      </c>
      <c r="C729" s="17" t="s">
        <v>238</v>
      </c>
      <c r="D729" s="17" t="s">
        <v>239</v>
      </c>
      <c r="E729" s="17" t="s">
        <v>12</v>
      </c>
      <c r="F729" s="17" t="s">
        <v>13</v>
      </c>
      <c r="G729" s="17" t="s">
        <v>253</v>
      </c>
      <c r="H729" s="17" t="s">
        <v>39</v>
      </c>
      <c r="I729" s="26" t="s">
        <v>242</v>
      </c>
      <c r="J729" s="27">
        <v>9</v>
      </c>
      <c r="K729" s="28">
        <v>25254757.620000005</v>
      </c>
      <c r="L729" s="29">
        <v>578</v>
      </c>
      <c r="M729" s="30">
        <v>824</v>
      </c>
      <c r="N729" s="23">
        <f t="shared" si="11"/>
        <v>1.42560553633218</v>
      </c>
      <c r="O729" s="31">
        <f>L729/L732</f>
        <v>8.7935493686292401E-2</v>
      </c>
      <c r="P729" s="32">
        <f>M729/M732</f>
        <v>6.8172416645983308E-2</v>
      </c>
    </row>
    <row r="730" spans="1:16" ht="13.15" customHeight="1" x14ac:dyDescent="0.25">
      <c r="A730" s="16">
        <v>728</v>
      </c>
      <c r="B730" s="17" t="s">
        <v>217</v>
      </c>
      <c r="C730" s="17" t="s">
        <v>238</v>
      </c>
      <c r="D730" s="17" t="s">
        <v>239</v>
      </c>
      <c r="E730" s="17" t="s">
        <v>12</v>
      </c>
      <c r="F730" s="17" t="s">
        <v>13</v>
      </c>
      <c r="G730" s="17" t="s">
        <v>253</v>
      </c>
      <c r="H730" s="17" t="s">
        <v>39</v>
      </c>
      <c r="I730" s="26" t="s">
        <v>243</v>
      </c>
      <c r="J730" s="27">
        <v>9</v>
      </c>
      <c r="K730" s="28">
        <v>3665190.7199999997</v>
      </c>
      <c r="L730" s="29">
        <v>87</v>
      </c>
      <c r="M730" s="30">
        <v>139</v>
      </c>
      <c r="N730" s="23">
        <f t="shared" si="11"/>
        <v>1.5977011494252873</v>
      </c>
      <c r="O730" s="31">
        <f>L730/L732</f>
        <v>1.3235965312642628E-2</v>
      </c>
      <c r="P730" s="32">
        <f>M730/M732</f>
        <v>1.1499958633242329E-2</v>
      </c>
    </row>
    <row r="731" spans="1:16" ht="13.15" customHeight="1" x14ac:dyDescent="0.25">
      <c r="A731" s="16">
        <v>729</v>
      </c>
      <c r="B731" s="17" t="s">
        <v>217</v>
      </c>
      <c r="C731" s="17" t="s">
        <v>238</v>
      </c>
      <c r="D731" s="17" t="s">
        <v>239</v>
      </c>
      <c r="E731" s="17" t="s">
        <v>12</v>
      </c>
      <c r="F731" s="17" t="s">
        <v>13</v>
      </c>
      <c r="G731" s="17" t="s">
        <v>253</v>
      </c>
      <c r="H731" s="17" t="s">
        <v>39</v>
      </c>
      <c r="I731" s="26" t="s">
        <v>244</v>
      </c>
      <c r="J731" s="27">
        <v>68</v>
      </c>
      <c r="K731" s="28">
        <v>44726110.900000006</v>
      </c>
      <c r="L731" s="29">
        <v>2742.9999999999995</v>
      </c>
      <c r="M731" s="30">
        <v>6022.9999999999991</v>
      </c>
      <c r="N731" s="23">
        <f t="shared" si="11"/>
        <v>2.1957710535909589</v>
      </c>
      <c r="O731" s="31">
        <f>L731/L732</f>
        <v>0.41731325117906576</v>
      </c>
      <c r="P731" s="32">
        <f>M731/M732</f>
        <v>0.4983039629353852</v>
      </c>
    </row>
    <row r="732" spans="1:16" ht="13.15" customHeight="1" x14ac:dyDescent="0.25">
      <c r="A732" s="16">
        <v>730</v>
      </c>
      <c r="B732" s="17" t="s">
        <v>217</v>
      </c>
      <c r="C732" s="17" t="s">
        <v>238</v>
      </c>
      <c r="D732" s="17" t="s">
        <v>239</v>
      </c>
      <c r="E732" s="17" t="s">
        <v>12</v>
      </c>
      <c r="F732" s="17" t="s">
        <v>13</v>
      </c>
      <c r="G732" s="17" t="s">
        <v>253</v>
      </c>
      <c r="H732" s="17" t="s">
        <v>39</v>
      </c>
      <c r="I732" s="26" t="s">
        <v>18</v>
      </c>
      <c r="J732" s="27">
        <v>165</v>
      </c>
      <c r="K732" s="28">
        <v>140451828.19999999</v>
      </c>
      <c r="L732" s="29">
        <v>6573.0000000000009</v>
      </c>
      <c r="M732" s="30">
        <v>12086.999999999996</v>
      </c>
      <c r="N732" s="23">
        <f t="shared" si="11"/>
        <v>1.8388863532633493</v>
      </c>
      <c r="O732" s="31"/>
      <c r="P732" s="32"/>
    </row>
    <row r="733" spans="1:16" ht="13.15" customHeight="1" x14ac:dyDescent="0.25">
      <c r="A733" s="16">
        <v>731</v>
      </c>
      <c r="B733" s="17" t="s">
        <v>217</v>
      </c>
      <c r="C733" s="17" t="s">
        <v>238</v>
      </c>
      <c r="D733" s="17" t="s">
        <v>239</v>
      </c>
      <c r="E733" s="17" t="s">
        <v>12</v>
      </c>
      <c r="F733" s="17" t="s">
        <v>13</v>
      </c>
      <c r="G733" s="17" t="s">
        <v>254</v>
      </c>
      <c r="H733" s="17" t="s">
        <v>39</v>
      </c>
      <c r="I733" s="26" t="s">
        <v>240</v>
      </c>
      <c r="J733" s="27">
        <v>13</v>
      </c>
      <c r="K733" s="28">
        <v>23241514.149999999</v>
      </c>
      <c r="L733" s="29">
        <v>1837.0000000000005</v>
      </c>
      <c r="M733" s="30">
        <v>2054</v>
      </c>
      <c r="N733" s="23">
        <f t="shared" si="11"/>
        <v>1.1181273816004351</v>
      </c>
      <c r="O733" s="31">
        <f>L733/L737</f>
        <v>7.6484303439087381E-2</v>
      </c>
      <c r="P733" s="32">
        <f>M733/M737</f>
        <v>7.3462088698140207E-2</v>
      </c>
    </row>
    <row r="734" spans="1:16" ht="13.15" customHeight="1" x14ac:dyDescent="0.25">
      <c r="A734" s="16">
        <v>732</v>
      </c>
      <c r="B734" s="17" t="s">
        <v>217</v>
      </c>
      <c r="C734" s="17" t="s">
        <v>238</v>
      </c>
      <c r="D734" s="17" t="s">
        <v>239</v>
      </c>
      <c r="E734" s="17" t="s">
        <v>12</v>
      </c>
      <c r="F734" s="17" t="s">
        <v>13</v>
      </c>
      <c r="G734" s="17" t="s">
        <v>254</v>
      </c>
      <c r="H734" s="17" t="s">
        <v>39</v>
      </c>
      <c r="I734" s="26" t="s">
        <v>241</v>
      </c>
      <c r="J734" s="27">
        <v>3</v>
      </c>
      <c r="K734" s="28">
        <v>1993901.65</v>
      </c>
      <c r="L734" s="29">
        <v>266</v>
      </c>
      <c r="M734" s="30">
        <v>309</v>
      </c>
      <c r="N734" s="23">
        <f t="shared" si="11"/>
        <v>1.1616541353383458</v>
      </c>
      <c r="O734" s="31">
        <f>L734/L737</f>
        <v>1.1075027063036058E-2</v>
      </c>
      <c r="P734" s="32">
        <f>M734/M737</f>
        <v>1.1051502145922749E-2</v>
      </c>
    </row>
    <row r="735" spans="1:16" ht="13.15" customHeight="1" x14ac:dyDescent="0.25">
      <c r="A735" s="16">
        <v>733</v>
      </c>
      <c r="B735" s="17" t="s">
        <v>217</v>
      </c>
      <c r="C735" s="17" t="s">
        <v>238</v>
      </c>
      <c r="D735" s="17" t="s">
        <v>239</v>
      </c>
      <c r="E735" s="17" t="s">
        <v>12</v>
      </c>
      <c r="F735" s="17" t="s">
        <v>13</v>
      </c>
      <c r="G735" s="17" t="s">
        <v>254</v>
      </c>
      <c r="H735" s="17" t="s">
        <v>39</v>
      </c>
      <c r="I735" s="26" t="s">
        <v>242</v>
      </c>
      <c r="J735" s="27">
        <v>8</v>
      </c>
      <c r="K735" s="28">
        <v>13611387.48</v>
      </c>
      <c r="L735" s="29">
        <v>620</v>
      </c>
      <c r="M735" s="30">
        <v>813</v>
      </c>
      <c r="N735" s="23">
        <f t="shared" si="11"/>
        <v>1.3112903225806452</v>
      </c>
      <c r="O735" s="31">
        <f>L735/L737</f>
        <v>2.5813972853693069E-2</v>
      </c>
      <c r="P735" s="32">
        <f>M735/M737</f>
        <v>2.9077253218884123E-2</v>
      </c>
    </row>
    <row r="736" spans="1:16" ht="13.15" customHeight="1" x14ac:dyDescent="0.25">
      <c r="A736" s="16">
        <v>734</v>
      </c>
      <c r="B736" s="17" t="s">
        <v>217</v>
      </c>
      <c r="C736" s="17" t="s">
        <v>238</v>
      </c>
      <c r="D736" s="17" t="s">
        <v>239</v>
      </c>
      <c r="E736" s="17" t="s">
        <v>12</v>
      </c>
      <c r="F736" s="17" t="s">
        <v>13</v>
      </c>
      <c r="G736" s="17" t="s">
        <v>254</v>
      </c>
      <c r="H736" s="17" t="s">
        <v>39</v>
      </c>
      <c r="I736" s="26" t="s">
        <v>245</v>
      </c>
      <c r="J736" s="27">
        <v>139</v>
      </c>
      <c r="K736" s="28">
        <v>156446738.58000007</v>
      </c>
      <c r="L736" s="29">
        <v>21295.000000000004</v>
      </c>
      <c r="M736" s="30">
        <v>24783.999999999996</v>
      </c>
      <c r="N736" s="23">
        <f t="shared" si="11"/>
        <v>1.1638412772951394</v>
      </c>
      <c r="O736" s="31">
        <f>L736/L737</f>
        <v>0.88662669664418381</v>
      </c>
      <c r="P736" s="32">
        <f>M736/M737</f>
        <v>0.88640915593705294</v>
      </c>
    </row>
    <row r="737" spans="1:16" ht="13.15" customHeight="1" x14ac:dyDescent="0.25">
      <c r="A737" s="16">
        <v>735</v>
      </c>
      <c r="B737" s="17" t="s">
        <v>217</v>
      </c>
      <c r="C737" s="17" t="s">
        <v>238</v>
      </c>
      <c r="D737" s="17" t="s">
        <v>239</v>
      </c>
      <c r="E737" s="17" t="s">
        <v>12</v>
      </c>
      <c r="F737" s="17" t="s">
        <v>13</v>
      </c>
      <c r="G737" s="17" t="s">
        <v>254</v>
      </c>
      <c r="H737" s="17" t="s">
        <v>39</v>
      </c>
      <c r="I737" s="26" t="s">
        <v>18</v>
      </c>
      <c r="J737" s="27">
        <v>163</v>
      </c>
      <c r="K737" s="28">
        <v>195293541.86000004</v>
      </c>
      <c r="L737" s="29">
        <v>24017.999999999996</v>
      </c>
      <c r="M737" s="30">
        <v>27959.999999999996</v>
      </c>
      <c r="N737" s="23">
        <f t="shared" si="11"/>
        <v>1.164126904821384</v>
      </c>
      <c r="O737" s="31"/>
      <c r="P737" s="32"/>
    </row>
    <row r="738" spans="1:16" ht="13.15" customHeight="1" x14ac:dyDescent="0.25">
      <c r="A738" s="16">
        <v>736</v>
      </c>
      <c r="B738" s="17" t="s">
        <v>217</v>
      </c>
      <c r="C738" s="17" t="s">
        <v>238</v>
      </c>
      <c r="D738" s="17" t="s">
        <v>239</v>
      </c>
      <c r="E738" s="17" t="s">
        <v>12</v>
      </c>
      <c r="F738" s="17" t="s">
        <v>13</v>
      </c>
      <c r="G738" s="17" t="s">
        <v>228</v>
      </c>
      <c r="H738" s="17" t="s">
        <v>39</v>
      </c>
      <c r="I738" s="26" t="s">
        <v>240</v>
      </c>
      <c r="J738" s="27">
        <v>1</v>
      </c>
      <c r="K738" s="28">
        <v>684970.75</v>
      </c>
      <c r="L738" s="29">
        <v>0</v>
      </c>
      <c r="M738" s="30">
        <v>0</v>
      </c>
      <c r="N738" s="23" t="e">
        <f t="shared" si="11"/>
        <v>#DIV/0!</v>
      </c>
      <c r="O738" s="31">
        <f>L738/L741</f>
        <v>0</v>
      </c>
      <c r="P738" s="32">
        <f>M738/M741</f>
        <v>0</v>
      </c>
    </row>
    <row r="739" spans="1:16" ht="13.15" customHeight="1" x14ac:dyDescent="0.25">
      <c r="A739" s="16">
        <v>737</v>
      </c>
      <c r="B739" s="17" t="s">
        <v>217</v>
      </c>
      <c r="C739" s="17" t="s">
        <v>238</v>
      </c>
      <c r="D739" s="17" t="s">
        <v>239</v>
      </c>
      <c r="E739" s="17" t="s">
        <v>12</v>
      </c>
      <c r="F739" s="17" t="s">
        <v>13</v>
      </c>
      <c r="G739" s="17" t="s">
        <v>228</v>
      </c>
      <c r="H739" s="17" t="s">
        <v>39</v>
      </c>
      <c r="I739" s="26" t="s">
        <v>244</v>
      </c>
      <c r="J739" s="27">
        <v>1</v>
      </c>
      <c r="K739" s="28">
        <v>1388292.92</v>
      </c>
      <c r="L739" s="29">
        <v>40</v>
      </c>
      <c r="M739" s="30">
        <v>43</v>
      </c>
      <c r="N739" s="23">
        <f t="shared" si="11"/>
        <v>1.075</v>
      </c>
      <c r="O739" s="31">
        <f>L739/L741</f>
        <v>1.3280212483399735E-2</v>
      </c>
      <c r="P739" s="32">
        <f>M739/M741</f>
        <v>1.0361445783132528E-2</v>
      </c>
    </row>
    <row r="740" spans="1:16" ht="13.15" customHeight="1" x14ac:dyDescent="0.25">
      <c r="A740" s="16">
        <v>738</v>
      </c>
      <c r="B740" s="17" t="s">
        <v>217</v>
      </c>
      <c r="C740" s="17" t="s">
        <v>238</v>
      </c>
      <c r="D740" s="17" t="s">
        <v>239</v>
      </c>
      <c r="E740" s="17" t="s">
        <v>12</v>
      </c>
      <c r="F740" s="17" t="s">
        <v>13</v>
      </c>
      <c r="G740" s="17" t="s">
        <v>228</v>
      </c>
      <c r="H740" s="17" t="s">
        <v>39</v>
      </c>
      <c r="I740" s="26" t="s">
        <v>249</v>
      </c>
      <c r="J740" s="27">
        <v>67</v>
      </c>
      <c r="K740" s="28">
        <v>15467742.580000002</v>
      </c>
      <c r="L740" s="29">
        <v>2971.9999999999991</v>
      </c>
      <c r="M740" s="30">
        <v>4106.9999999999991</v>
      </c>
      <c r="N740" s="23">
        <f t="shared" si="11"/>
        <v>1.3818977119784659</v>
      </c>
      <c r="O740" s="31">
        <f>L740/L741</f>
        <v>0.98671978751659994</v>
      </c>
      <c r="P740" s="32">
        <f>M740/M741</f>
        <v>0.98963855421686708</v>
      </c>
    </row>
    <row r="741" spans="1:16" ht="13.15" customHeight="1" x14ac:dyDescent="0.25">
      <c r="A741" s="16">
        <v>739</v>
      </c>
      <c r="B741" s="17" t="s">
        <v>217</v>
      </c>
      <c r="C741" s="17" t="s">
        <v>238</v>
      </c>
      <c r="D741" s="17" t="s">
        <v>239</v>
      </c>
      <c r="E741" s="17" t="s">
        <v>12</v>
      </c>
      <c r="F741" s="17" t="s">
        <v>13</v>
      </c>
      <c r="G741" s="17" t="s">
        <v>228</v>
      </c>
      <c r="H741" s="17" t="s">
        <v>39</v>
      </c>
      <c r="I741" s="26" t="s">
        <v>18</v>
      </c>
      <c r="J741" s="27">
        <v>69</v>
      </c>
      <c r="K741" s="28">
        <v>17541006.249999996</v>
      </c>
      <c r="L741" s="29">
        <v>3012</v>
      </c>
      <c r="M741" s="30">
        <v>4150.0000000000009</v>
      </c>
      <c r="N741" s="23">
        <f t="shared" si="11"/>
        <v>1.3778220451527228</v>
      </c>
      <c r="O741" s="31"/>
      <c r="P741" s="32"/>
    </row>
    <row r="742" spans="1:16" ht="13.15" customHeight="1" x14ac:dyDescent="0.25">
      <c r="A742" s="16">
        <v>740</v>
      </c>
      <c r="B742" s="17" t="s">
        <v>217</v>
      </c>
      <c r="C742" s="17" t="s">
        <v>238</v>
      </c>
      <c r="D742" s="17" t="s">
        <v>239</v>
      </c>
      <c r="E742" s="17" t="s">
        <v>12</v>
      </c>
      <c r="F742" s="17" t="s">
        <v>13</v>
      </c>
      <c r="G742" s="17" t="s">
        <v>255</v>
      </c>
      <c r="H742" s="17" t="s">
        <v>21</v>
      </c>
      <c r="I742" s="26" t="s">
        <v>247</v>
      </c>
      <c r="J742" s="27">
        <v>2</v>
      </c>
      <c r="K742" s="28">
        <v>112301473.90000001</v>
      </c>
      <c r="L742" s="29">
        <v>219</v>
      </c>
      <c r="M742" s="30">
        <v>221</v>
      </c>
      <c r="N742" s="23">
        <f t="shared" si="11"/>
        <v>1.0091324200913243</v>
      </c>
      <c r="O742" s="31">
        <f>L742/L743</f>
        <v>1</v>
      </c>
      <c r="P742" s="32">
        <f>M742/M743</f>
        <v>1</v>
      </c>
    </row>
    <row r="743" spans="1:16" ht="13.15" customHeight="1" x14ac:dyDescent="0.25">
      <c r="A743" s="16">
        <v>741</v>
      </c>
      <c r="B743" s="17" t="s">
        <v>217</v>
      </c>
      <c r="C743" s="17" t="s">
        <v>238</v>
      </c>
      <c r="D743" s="17" t="s">
        <v>239</v>
      </c>
      <c r="E743" s="17" t="s">
        <v>12</v>
      </c>
      <c r="F743" s="17" t="s">
        <v>13</v>
      </c>
      <c r="G743" s="17" t="s">
        <v>255</v>
      </c>
      <c r="H743" s="17" t="s">
        <v>21</v>
      </c>
      <c r="I743" s="26" t="s">
        <v>18</v>
      </c>
      <c r="J743" s="27">
        <v>2</v>
      </c>
      <c r="K743" s="28">
        <v>112301473.90000001</v>
      </c>
      <c r="L743" s="29">
        <v>219</v>
      </c>
      <c r="M743" s="30">
        <v>221</v>
      </c>
      <c r="N743" s="23">
        <f t="shared" si="11"/>
        <v>1.0091324200913243</v>
      </c>
      <c r="O743" s="31"/>
      <c r="P743" s="32"/>
    </row>
    <row r="744" spans="1:16" ht="13.15" customHeight="1" x14ac:dyDescent="0.25">
      <c r="A744" s="16">
        <v>742</v>
      </c>
      <c r="B744" s="17" t="s">
        <v>217</v>
      </c>
      <c r="C744" s="17" t="s">
        <v>238</v>
      </c>
      <c r="D744" s="17" t="s">
        <v>239</v>
      </c>
      <c r="E744" s="17" t="s">
        <v>12</v>
      </c>
      <c r="F744" s="17" t="s">
        <v>13</v>
      </c>
      <c r="G744" s="17" t="s">
        <v>40</v>
      </c>
      <c r="H744" s="17" t="s">
        <v>21</v>
      </c>
      <c r="I744" s="26" t="s">
        <v>240</v>
      </c>
      <c r="J744" s="27">
        <v>53</v>
      </c>
      <c r="K744" s="28">
        <v>57311875.810000002</v>
      </c>
      <c r="L744" s="29">
        <v>8</v>
      </c>
      <c r="M744" s="30">
        <v>8</v>
      </c>
      <c r="N744" s="23">
        <f t="shared" si="11"/>
        <v>1</v>
      </c>
      <c r="O744" s="31">
        <f>L744/L754</f>
        <v>7.1428571428571341E-2</v>
      </c>
      <c r="P744" s="32">
        <f>M744/M754</f>
        <v>6.7796610169491595E-2</v>
      </c>
    </row>
    <row r="745" spans="1:16" ht="13.15" customHeight="1" x14ac:dyDescent="0.25">
      <c r="A745" s="16">
        <v>743</v>
      </c>
      <c r="B745" s="17" t="s">
        <v>217</v>
      </c>
      <c r="C745" s="17" t="s">
        <v>238</v>
      </c>
      <c r="D745" s="17" t="s">
        <v>239</v>
      </c>
      <c r="E745" s="17" t="s">
        <v>12</v>
      </c>
      <c r="F745" s="17" t="s">
        <v>13</v>
      </c>
      <c r="G745" s="17" t="s">
        <v>40</v>
      </c>
      <c r="H745" s="17" t="s">
        <v>21</v>
      </c>
      <c r="I745" s="26" t="s">
        <v>241</v>
      </c>
      <c r="J745" s="27">
        <v>20</v>
      </c>
      <c r="K745" s="28">
        <v>12384883.459999999</v>
      </c>
      <c r="L745" s="29">
        <v>3.9999999999999996</v>
      </c>
      <c r="M745" s="30">
        <v>3.9999999999999996</v>
      </c>
      <c r="N745" s="23">
        <f t="shared" si="11"/>
        <v>1</v>
      </c>
      <c r="O745" s="31">
        <f>L745/L754</f>
        <v>3.5714285714285664E-2</v>
      </c>
      <c r="P745" s="32">
        <f>M745/M754</f>
        <v>3.389830508474579E-2</v>
      </c>
    </row>
    <row r="746" spans="1:16" ht="13.15" customHeight="1" x14ac:dyDescent="0.25">
      <c r="A746" s="16">
        <v>744</v>
      </c>
      <c r="B746" s="17" t="s">
        <v>217</v>
      </c>
      <c r="C746" s="17" t="s">
        <v>238</v>
      </c>
      <c r="D746" s="17" t="s">
        <v>239</v>
      </c>
      <c r="E746" s="17" t="s">
        <v>12</v>
      </c>
      <c r="F746" s="17" t="s">
        <v>13</v>
      </c>
      <c r="G746" s="17" t="s">
        <v>40</v>
      </c>
      <c r="H746" s="17" t="s">
        <v>21</v>
      </c>
      <c r="I746" s="26" t="s">
        <v>242</v>
      </c>
      <c r="J746" s="27">
        <v>24</v>
      </c>
      <c r="K746" s="28">
        <v>50466232.930000007</v>
      </c>
      <c r="L746" s="29">
        <v>10</v>
      </c>
      <c r="M746" s="30">
        <v>8</v>
      </c>
      <c r="N746" s="23">
        <f t="shared" si="11"/>
        <v>0.8</v>
      </c>
      <c r="O746" s="31">
        <f>L746/L754</f>
        <v>8.9285714285714177E-2</v>
      </c>
      <c r="P746" s="32">
        <f>M746/M754</f>
        <v>6.7796610169491595E-2</v>
      </c>
    </row>
    <row r="747" spans="1:16" ht="13.15" customHeight="1" x14ac:dyDescent="0.25">
      <c r="A747" s="16">
        <v>745</v>
      </c>
      <c r="B747" s="17" t="s">
        <v>217</v>
      </c>
      <c r="C747" s="17" t="s">
        <v>238</v>
      </c>
      <c r="D747" s="17" t="s">
        <v>239</v>
      </c>
      <c r="E747" s="17" t="s">
        <v>12</v>
      </c>
      <c r="F747" s="17" t="s">
        <v>13</v>
      </c>
      <c r="G747" s="17" t="s">
        <v>40</v>
      </c>
      <c r="H747" s="17" t="s">
        <v>21</v>
      </c>
      <c r="I747" s="26" t="s">
        <v>243</v>
      </c>
      <c r="J747" s="27">
        <v>17</v>
      </c>
      <c r="K747" s="28">
        <v>6385729.1400000006</v>
      </c>
      <c r="L747" s="29">
        <v>0</v>
      </c>
      <c r="M747" s="30">
        <v>0</v>
      </c>
      <c r="N747" s="23" t="e">
        <f t="shared" si="11"/>
        <v>#DIV/0!</v>
      </c>
      <c r="O747" s="31">
        <f>L747/L754</f>
        <v>0</v>
      </c>
      <c r="P747" s="32">
        <f>M747/M754</f>
        <v>0</v>
      </c>
    </row>
    <row r="748" spans="1:16" ht="13.15" customHeight="1" x14ac:dyDescent="0.25">
      <c r="A748" s="16">
        <v>746</v>
      </c>
      <c r="B748" s="17" t="s">
        <v>217</v>
      </c>
      <c r="C748" s="17" t="s">
        <v>238</v>
      </c>
      <c r="D748" s="17" t="s">
        <v>239</v>
      </c>
      <c r="E748" s="17" t="s">
        <v>12</v>
      </c>
      <c r="F748" s="17" t="s">
        <v>13</v>
      </c>
      <c r="G748" s="17" t="s">
        <v>40</v>
      </c>
      <c r="H748" s="17" t="s">
        <v>21</v>
      </c>
      <c r="I748" s="26" t="s">
        <v>244</v>
      </c>
      <c r="J748" s="27">
        <v>138</v>
      </c>
      <c r="K748" s="28">
        <v>127239192.62000002</v>
      </c>
      <c r="L748" s="29">
        <v>78.000000000000014</v>
      </c>
      <c r="M748" s="30">
        <v>85.000000000000014</v>
      </c>
      <c r="N748" s="23">
        <f t="shared" si="11"/>
        <v>1.0897435897435896</v>
      </c>
      <c r="O748" s="31">
        <f>L748/L754</f>
        <v>0.69642857142857062</v>
      </c>
      <c r="P748" s="32">
        <f>M748/M754</f>
        <v>0.72033898305084831</v>
      </c>
    </row>
    <row r="749" spans="1:16" ht="13.15" customHeight="1" x14ac:dyDescent="0.25">
      <c r="A749" s="16">
        <v>747</v>
      </c>
      <c r="B749" s="17" t="s">
        <v>217</v>
      </c>
      <c r="C749" s="17" t="s">
        <v>238</v>
      </c>
      <c r="D749" s="17" t="s">
        <v>239</v>
      </c>
      <c r="E749" s="17" t="s">
        <v>12</v>
      </c>
      <c r="F749" s="17" t="s">
        <v>13</v>
      </c>
      <c r="G749" s="17" t="s">
        <v>40</v>
      </c>
      <c r="H749" s="17" t="s">
        <v>21</v>
      </c>
      <c r="I749" s="26" t="s">
        <v>245</v>
      </c>
      <c r="J749" s="27">
        <v>121</v>
      </c>
      <c r="K749" s="28">
        <v>138912066.39000005</v>
      </c>
      <c r="L749" s="29">
        <v>9.9999999999999982</v>
      </c>
      <c r="M749" s="30">
        <v>11.000000000000002</v>
      </c>
      <c r="N749" s="23">
        <f t="shared" si="11"/>
        <v>1.1000000000000003</v>
      </c>
      <c r="O749" s="31">
        <f>L749/L754</f>
        <v>8.9285714285714163E-2</v>
      </c>
      <c r="P749" s="32">
        <f>M749/M754</f>
        <v>9.3220338983050946E-2</v>
      </c>
    </row>
    <row r="750" spans="1:16" ht="13.15" customHeight="1" x14ac:dyDescent="0.25">
      <c r="A750" s="16">
        <v>748</v>
      </c>
      <c r="B750" s="17" t="s">
        <v>217</v>
      </c>
      <c r="C750" s="17" t="s">
        <v>238</v>
      </c>
      <c r="D750" s="17" t="s">
        <v>239</v>
      </c>
      <c r="E750" s="17" t="s">
        <v>12</v>
      </c>
      <c r="F750" s="17" t="s">
        <v>13</v>
      </c>
      <c r="G750" s="17" t="s">
        <v>40</v>
      </c>
      <c r="H750" s="17" t="s">
        <v>21</v>
      </c>
      <c r="I750" s="26" t="s">
        <v>246</v>
      </c>
      <c r="J750" s="27">
        <v>2</v>
      </c>
      <c r="K750" s="28">
        <v>6722060.5199999996</v>
      </c>
      <c r="L750" s="29">
        <v>0</v>
      </c>
      <c r="M750" s="30">
        <v>0</v>
      </c>
      <c r="N750" s="23" t="e">
        <f t="shared" si="11"/>
        <v>#DIV/0!</v>
      </c>
      <c r="O750" s="31">
        <f>L750/L754</f>
        <v>0</v>
      </c>
      <c r="P750" s="32">
        <f>M750/M754</f>
        <v>0</v>
      </c>
    </row>
    <row r="751" spans="1:16" ht="13.15" customHeight="1" x14ac:dyDescent="0.25">
      <c r="A751" s="16">
        <v>749</v>
      </c>
      <c r="B751" s="17" t="s">
        <v>217</v>
      </c>
      <c r="C751" s="17" t="s">
        <v>238</v>
      </c>
      <c r="D751" s="17" t="s">
        <v>239</v>
      </c>
      <c r="E751" s="17" t="s">
        <v>12</v>
      </c>
      <c r="F751" s="17" t="s">
        <v>13</v>
      </c>
      <c r="G751" s="17" t="s">
        <v>40</v>
      </c>
      <c r="H751" s="17" t="s">
        <v>21</v>
      </c>
      <c r="I751" s="26" t="s">
        <v>247</v>
      </c>
      <c r="J751" s="27">
        <v>2</v>
      </c>
      <c r="K751" s="28">
        <v>112301473.90000001</v>
      </c>
      <c r="L751" s="29">
        <v>0</v>
      </c>
      <c r="M751" s="30">
        <v>0</v>
      </c>
      <c r="N751" s="23" t="e">
        <f t="shared" si="11"/>
        <v>#DIV/0!</v>
      </c>
      <c r="O751" s="31">
        <f>L751/L754</f>
        <v>0</v>
      </c>
      <c r="P751" s="32">
        <f>M751/M754</f>
        <v>0</v>
      </c>
    </row>
    <row r="752" spans="1:16" ht="13.15" customHeight="1" x14ac:dyDescent="0.25">
      <c r="A752" s="16">
        <v>750</v>
      </c>
      <c r="B752" s="17" t="s">
        <v>217</v>
      </c>
      <c r="C752" s="17" t="s">
        <v>238</v>
      </c>
      <c r="D752" s="17" t="s">
        <v>239</v>
      </c>
      <c r="E752" s="17" t="s">
        <v>12</v>
      </c>
      <c r="F752" s="17" t="s">
        <v>13</v>
      </c>
      <c r="G752" s="17" t="s">
        <v>40</v>
      </c>
      <c r="H752" s="17" t="s">
        <v>21</v>
      </c>
      <c r="I752" s="26" t="s">
        <v>248</v>
      </c>
      <c r="J752" s="27">
        <v>1</v>
      </c>
      <c r="K752" s="28">
        <v>19893748.5</v>
      </c>
      <c r="L752" s="29">
        <v>0</v>
      </c>
      <c r="M752" s="30">
        <v>0</v>
      </c>
      <c r="N752" s="23" t="e">
        <f t="shared" si="11"/>
        <v>#DIV/0!</v>
      </c>
      <c r="O752" s="31">
        <f>L752/L754</f>
        <v>0</v>
      </c>
      <c r="P752" s="32">
        <f>M752/M754</f>
        <v>0</v>
      </c>
    </row>
    <row r="753" spans="1:16" ht="13.15" customHeight="1" x14ac:dyDescent="0.25">
      <c r="A753" s="16">
        <v>751</v>
      </c>
      <c r="B753" s="17" t="s">
        <v>217</v>
      </c>
      <c r="C753" s="17" t="s">
        <v>238</v>
      </c>
      <c r="D753" s="17" t="s">
        <v>239</v>
      </c>
      <c r="E753" s="17" t="s">
        <v>12</v>
      </c>
      <c r="F753" s="17" t="s">
        <v>13</v>
      </c>
      <c r="G753" s="17" t="s">
        <v>40</v>
      </c>
      <c r="H753" s="17" t="s">
        <v>21</v>
      </c>
      <c r="I753" s="26" t="s">
        <v>249</v>
      </c>
      <c r="J753" s="27">
        <v>66</v>
      </c>
      <c r="K753" s="28">
        <v>15408969.330000006</v>
      </c>
      <c r="L753" s="29">
        <v>2</v>
      </c>
      <c r="M753" s="30">
        <v>2</v>
      </c>
      <c r="N753" s="23">
        <f t="shared" si="11"/>
        <v>1</v>
      </c>
      <c r="O753" s="31">
        <f>L753/L754</f>
        <v>1.7857142857142835E-2</v>
      </c>
      <c r="P753" s="32">
        <f>M753/M754</f>
        <v>1.6949152542372899E-2</v>
      </c>
    </row>
    <row r="754" spans="1:16" ht="13.15" customHeight="1" x14ac:dyDescent="0.25">
      <c r="A754" s="16">
        <v>752</v>
      </c>
      <c r="B754" s="17" t="s">
        <v>217</v>
      </c>
      <c r="C754" s="17" t="s">
        <v>238</v>
      </c>
      <c r="D754" s="17" t="s">
        <v>239</v>
      </c>
      <c r="E754" s="17" t="s">
        <v>12</v>
      </c>
      <c r="F754" s="17" t="s">
        <v>13</v>
      </c>
      <c r="G754" s="17" t="s">
        <v>40</v>
      </c>
      <c r="H754" s="17" t="s">
        <v>21</v>
      </c>
      <c r="I754" s="26" t="s">
        <v>18</v>
      </c>
      <c r="J754" s="27">
        <v>444</v>
      </c>
      <c r="K754" s="28">
        <v>547026232.60000002</v>
      </c>
      <c r="L754" s="29">
        <v>112.00000000000014</v>
      </c>
      <c r="M754" s="30">
        <v>117.99999999999989</v>
      </c>
      <c r="N754" s="23">
        <f t="shared" si="11"/>
        <v>1.0535714285714262</v>
      </c>
      <c r="O754" s="31"/>
      <c r="P754" s="32"/>
    </row>
    <row r="755" spans="1:16" ht="13.15" customHeight="1" x14ac:dyDescent="0.25">
      <c r="A755" s="16">
        <v>753</v>
      </c>
      <c r="B755" s="17" t="s">
        <v>217</v>
      </c>
      <c r="C755" s="17" t="s">
        <v>238</v>
      </c>
      <c r="D755" s="17" t="s">
        <v>239</v>
      </c>
      <c r="E755" s="17" t="s">
        <v>12</v>
      </c>
      <c r="F755" s="17" t="s">
        <v>13</v>
      </c>
      <c r="G755" s="17" t="s">
        <v>41</v>
      </c>
      <c r="H755" s="17" t="s">
        <v>21</v>
      </c>
      <c r="I755" s="26" t="s">
        <v>240</v>
      </c>
      <c r="J755" s="27">
        <v>78</v>
      </c>
      <c r="K755" s="28">
        <v>86622771.109999999</v>
      </c>
      <c r="L755" s="29">
        <v>2.0000000000000004</v>
      </c>
      <c r="M755" s="30">
        <v>2.0000000000000004</v>
      </c>
      <c r="N755" s="23">
        <f t="shared" si="11"/>
        <v>1</v>
      </c>
      <c r="O755" s="31">
        <f>L755/L765</f>
        <v>0.11764705882352947</v>
      </c>
      <c r="P755" s="32">
        <f>M755/M765</f>
        <v>0.11111111111111101</v>
      </c>
    </row>
    <row r="756" spans="1:16" ht="13.15" customHeight="1" x14ac:dyDescent="0.25">
      <c r="A756" s="16">
        <v>754</v>
      </c>
      <c r="B756" s="17" t="s">
        <v>217</v>
      </c>
      <c r="C756" s="17" t="s">
        <v>238</v>
      </c>
      <c r="D756" s="17" t="s">
        <v>239</v>
      </c>
      <c r="E756" s="17" t="s">
        <v>12</v>
      </c>
      <c r="F756" s="17" t="s">
        <v>13</v>
      </c>
      <c r="G756" s="17" t="s">
        <v>41</v>
      </c>
      <c r="H756" s="17" t="s">
        <v>21</v>
      </c>
      <c r="I756" s="26" t="s">
        <v>241</v>
      </c>
      <c r="J756" s="27">
        <v>40</v>
      </c>
      <c r="K756" s="28">
        <v>24448681.649999999</v>
      </c>
      <c r="L756" s="29">
        <v>0</v>
      </c>
      <c r="M756" s="30">
        <v>1.9999999999999998</v>
      </c>
      <c r="N756" s="23" t="e">
        <f t="shared" si="11"/>
        <v>#DIV/0!</v>
      </c>
      <c r="O756" s="31">
        <f>L756/L765</f>
        <v>0</v>
      </c>
      <c r="P756" s="32">
        <f>M756/M765</f>
        <v>0.11111111111111097</v>
      </c>
    </row>
    <row r="757" spans="1:16" ht="13.15" customHeight="1" x14ac:dyDescent="0.25">
      <c r="A757" s="16">
        <v>755</v>
      </c>
      <c r="B757" s="17" t="s">
        <v>217</v>
      </c>
      <c r="C757" s="17" t="s">
        <v>238</v>
      </c>
      <c r="D757" s="17" t="s">
        <v>239</v>
      </c>
      <c r="E757" s="17" t="s">
        <v>12</v>
      </c>
      <c r="F757" s="17" t="s">
        <v>13</v>
      </c>
      <c r="G757" s="17" t="s">
        <v>41</v>
      </c>
      <c r="H757" s="17" t="s">
        <v>21</v>
      </c>
      <c r="I757" s="26" t="s">
        <v>242</v>
      </c>
      <c r="J757" s="27">
        <v>24</v>
      </c>
      <c r="K757" s="28">
        <v>50466232.930000007</v>
      </c>
      <c r="L757" s="29">
        <v>1.9999999999999996</v>
      </c>
      <c r="M757" s="30">
        <v>0</v>
      </c>
      <c r="N757" s="23">
        <f t="shared" si="11"/>
        <v>0</v>
      </c>
      <c r="O757" s="31">
        <f>L757/L765</f>
        <v>0.11764705882352941</v>
      </c>
      <c r="P757" s="32">
        <f>M757/M765</f>
        <v>0</v>
      </c>
    </row>
    <row r="758" spans="1:16" ht="13.15" customHeight="1" x14ac:dyDescent="0.25">
      <c r="A758" s="16">
        <v>756</v>
      </c>
      <c r="B758" s="17" t="s">
        <v>217</v>
      </c>
      <c r="C758" s="17" t="s">
        <v>238</v>
      </c>
      <c r="D758" s="17" t="s">
        <v>239</v>
      </c>
      <c r="E758" s="17" t="s">
        <v>12</v>
      </c>
      <c r="F758" s="17" t="s">
        <v>13</v>
      </c>
      <c r="G758" s="17" t="s">
        <v>41</v>
      </c>
      <c r="H758" s="17" t="s">
        <v>21</v>
      </c>
      <c r="I758" s="26" t="s">
        <v>243</v>
      </c>
      <c r="J758" s="27">
        <v>21</v>
      </c>
      <c r="K758" s="28">
        <v>8387751.2500000019</v>
      </c>
      <c r="L758" s="29">
        <v>1</v>
      </c>
      <c r="M758" s="30">
        <v>1</v>
      </c>
      <c r="N758" s="23">
        <f t="shared" si="11"/>
        <v>1</v>
      </c>
      <c r="O758" s="31">
        <f>L758/L765</f>
        <v>5.8823529411764719E-2</v>
      </c>
      <c r="P758" s="32">
        <f>M758/M765</f>
        <v>5.555555555555549E-2</v>
      </c>
    </row>
    <row r="759" spans="1:16" ht="13.15" customHeight="1" x14ac:dyDescent="0.25">
      <c r="A759" s="16">
        <v>757</v>
      </c>
      <c r="B759" s="17" t="s">
        <v>217</v>
      </c>
      <c r="C759" s="17" t="s">
        <v>238</v>
      </c>
      <c r="D759" s="17" t="s">
        <v>239</v>
      </c>
      <c r="E759" s="17" t="s">
        <v>12</v>
      </c>
      <c r="F759" s="17" t="s">
        <v>13</v>
      </c>
      <c r="G759" s="17" t="s">
        <v>41</v>
      </c>
      <c r="H759" s="17" t="s">
        <v>21</v>
      </c>
      <c r="I759" s="26" t="s">
        <v>244</v>
      </c>
      <c r="J759" s="27">
        <v>165</v>
      </c>
      <c r="K759" s="28">
        <v>145354933.72999993</v>
      </c>
      <c r="L759" s="29">
        <v>5.0000000000000018</v>
      </c>
      <c r="M759" s="30">
        <v>6.0000000000000009</v>
      </c>
      <c r="N759" s="23">
        <f t="shared" si="11"/>
        <v>1.1999999999999997</v>
      </c>
      <c r="O759" s="31">
        <f>L759/L765</f>
        <v>0.29411764705882371</v>
      </c>
      <c r="P759" s="32">
        <f>M759/M765</f>
        <v>0.33333333333333298</v>
      </c>
    </row>
    <row r="760" spans="1:16" ht="13.15" customHeight="1" x14ac:dyDescent="0.25">
      <c r="A760" s="16">
        <v>758</v>
      </c>
      <c r="B760" s="17" t="s">
        <v>217</v>
      </c>
      <c r="C760" s="17" t="s">
        <v>238</v>
      </c>
      <c r="D760" s="17" t="s">
        <v>239</v>
      </c>
      <c r="E760" s="17" t="s">
        <v>12</v>
      </c>
      <c r="F760" s="17" t="s">
        <v>13</v>
      </c>
      <c r="G760" s="17" t="s">
        <v>41</v>
      </c>
      <c r="H760" s="17" t="s">
        <v>21</v>
      </c>
      <c r="I760" s="26" t="s">
        <v>245</v>
      </c>
      <c r="J760" s="27">
        <v>139</v>
      </c>
      <c r="K760" s="28">
        <v>156446738.58000007</v>
      </c>
      <c r="L760" s="29">
        <v>7.0000000000000018</v>
      </c>
      <c r="M760" s="30">
        <v>7.0000000000000018</v>
      </c>
      <c r="N760" s="23">
        <f t="shared" si="11"/>
        <v>1</v>
      </c>
      <c r="O760" s="31">
        <f>L760/L765</f>
        <v>0.41176470588235314</v>
      </c>
      <c r="P760" s="32">
        <f>M760/M765</f>
        <v>0.38888888888888851</v>
      </c>
    </row>
    <row r="761" spans="1:16" ht="13.15" customHeight="1" x14ac:dyDescent="0.25">
      <c r="A761" s="16">
        <v>759</v>
      </c>
      <c r="B761" s="17" t="s">
        <v>217</v>
      </c>
      <c r="C761" s="17" t="s">
        <v>238</v>
      </c>
      <c r="D761" s="17" t="s">
        <v>239</v>
      </c>
      <c r="E761" s="17" t="s">
        <v>12</v>
      </c>
      <c r="F761" s="17" t="s">
        <v>13</v>
      </c>
      <c r="G761" s="17" t="s">
        <v>41</v>
      </c>
      <c r="H761" s="17" t="s">
        <v>21</v>
      </c>
      <c r="I761" s="26" t="s">
        <v>246</v>
      </c>
      <c r="J761" s="27">
        <v>2</v>
      </c>
      <c r="K761" s="28">
        <v>6722060.5199999996</v>
      </c>
      <c r="L761" s="29">
        <v>0</v>
      </c>
      <c r="M761" s="30">
        <v>0</v>
      </c>
      <c r="N761" s="23" t="e">
        <f t="shared" si="11"/>
        <v>#DIV/0!</v>
      </c>
      <c r="O761" s="31">
        <f>L761/L765</f>
        <v>0</v>
      </c>
      <c r="P761" s="32">
        <f>M761/M765</f>
        <v>0</v>
      </c>
    </row>
    <row r="762" spans="1:16" ht="13.15" customHeight="1" x14ac:dyDescent="0.25">
      <c r="A762" s="16">
        <v>760</v>
      </c>
      <c r="B762" s="17" t="s">
        <v>217</v>
      </c>
      <c r="C762" s="17" t="s">
        <v>238</v>
      </c>
      <c r="D762" s="17" t="s">
        <v>239</v>
      </c>
      <c r="E762" s="17" t="s">
        <v>12</v>
      </c>
      <c r="F762" s="17" t="s">
        <v>13</v>
      </c>
      <c r="G762" s="17" t="s">
        <v>41</v>
      </c>
      <c r="H762" s="17" t="s">
        <v>21</v>
      </c>
      <c r="I762" s="26" t="s">
        <v>247</v>
      </c>
      <c r="J762" s="27">
        <v>2</v>
      </c>
      <c r="K762" s="28">
        <v>112301473.90000001</v>
      </c>
      <c r="L762" s="29">
        <v>0</v>
      </c>
      <c r="M762" s="30">
        <v>0</v>
      </c>
      <c r="N762" s="23" t="e">
        <f t="shared" si="11"/>
        <v>#DIV/0!</v>
      </c>
      <c r="O762" s="31">
        <f>L762/L765</f>
        <v>0</v>
      </c>
      <c r="P762" s="32">
        <f>M762/M765</f>
        <v>0</v>
      </c>
    </row>
    <row r="763" spans="1:16" ht="13.15" customHeight="1" x14ac:dyDescent="0.25">
      <c r="A763" s="16">
        <v>761</v>
      </c>
      <c r="B763" s="17" t="s">
        <v>217</v>
      </c>
      <c r="C763" s="17" t="s">
        <v>238</v>
      </c>
      <c r="D763" s="17" t="s">
        <v>239</v>
      </c>
      <c r="E763" s="17" t="s">
        <v>12</v>
      </c>
      <c r="F763" s="17" t="s">
        <v>13</v>
      </c>
      <c r="G763" s="17" t="s">
        <v>41</v>
      </c>
      <c r="H763" s="17" t="s">
        <v>21</v>
      </c>
      <c r="I763" s="26" t="s">
        <v>248</v>
      </c>
      <c r="J763" s="27">
        <v>1</v>
      </c>
      <c r="K763" s="28">
        <v>19893748.5</v>
      </c>
      <c r="L763" s="29">
        <v>0</v>
      </c>
      <c r="M763" s="30">
        <v>0</v>
      </c>
      <c r="N763" s="23" t="e">
        <f t="shared" si="11"/>
        <v>#DIV/0!</v>
      </c>
      <c r="O763" s="31">
        <f>L763/L765</f>
        <v>0</v>
      </c>
      <c r="P763" s="32">
        <f>M763/M765</f>
        <v>0</v>
      </c>
    </row>
    <row r="764" spans="1:16" ht="13.15" customHeight="1" x14ac:dyDescent="0.25">
      <c r="A764" s="16">
        <v>762</v>
      </c>
      <c r="B764" s="17" t="s">
        <v>217</v>
      </c>
      <c r="C764" s="17" t="s">
        <v>238</v>
      </c>
      <c r="D764" s="17" t="s">
        <v>239</v>
      </c>
      <c r="E764" s="17" t="s">
        <v>12</v>
      </c>
      <c r="F764" s="17" t="s">
        <v>13</v>
      </c>
      <c r="G764" s="17" t="s">
        <v>41</v>
      </c>
      <c r="H764" s="17" t="s">
        <v>21</v>
      </c>
      <c r="I764" s="26" t="s">
        <v>249</v>
      </c>
      <c r="J764" s="27">
        <v>67</v>
      </c>
      <c r="K764" s="28">
        <v>15467742.580000002</v>
      </c>
      <c r="L764" s="29">
        <v>0</v>
      </c>
      <c r="M764" s="30">
        <v>0</v>
      </c>
      <c r="N764" s="23" t="e">
        <f t="shared" si="11"/>
        <v>#DIV/0!</v>
      </c>
      <c r="O764" s="31">
        <f>L764/L765</f>
        <v>0</v>
      </c>
      <c r="P764" s="32">
        <f>M764/M765</f>
        <v>0</v>
      </c>
    </row>
    <row r="765" spans="1:16" ht="13.15" customHeight="1" x14ac:dyDescent="0.25">
      <c r="A765" s="16">
        <v>763</v>
      </c>
      <c r="B765" s="17" t="s">
        <v>217</v>
      </c>
      <c r="C765" s="17" t="s">
        <v>238</v>
      </c>
      <c r="D765" s="17" t="s">
        <v>239</v>
      </c>
      <c r="E765" s="17" t="s">
        <v>12</v>
      </c>
      <c r="F765" s="17" t="s">
        <v>13</v>
      </c>
      <c r="G765" s="17" t="s">
        <v>41</v>
      </c>
      <c r="H765" s="17" t="s">
        <v>21</v>
      </c>
      <c r="I765" s="26" t="s">
        <v>18</v>
      </c>
      <c r="J765" s="27">
        <v>539</v>
      </c>
      <c r="K765" s="28">
        <v>626112134.75000048</v>
      </c>
      <c r="L765" s="29">
        <v>16.999999999999996</v>
      </c>
      <c r="M765" s="30">
        <v>18.000000000000021</v>
      </c>
      <c r="N765" s="23">
        <f t="shared" si="11"/>
        <v>1.0588235294117663</v>
      </c>
      <c r="O765" s="31"/>
      <c r="P765" s="32"/>
    </row>
    <row r="766" spans="1:16" ht="13.15" customHeight="1" x14ac:dyDescent="0.25">
      <c r="A766" s="16">
        <v>764</v>
      </c>
      <c r="B766" s="17" t="s">
        <v>217</v>
      </c>
      <c r="C766" s="17" t="s">
        <v>238</v>
      </c>
      <c r="D766" s="17" t="s">
        <v>239</v>
      </c>
      <c r="E766" s="17" t="s">
        <v>12</v>
      </c>
      <c r="F766" s="17" t="s">
        <v>13</v>
      </c>
      <c r="G766" s="17" t="s">
        <v>229</v>
      </c>
      <c r="H766" s="17" t="s">
        <v>230</v>
      </c>
      <c r="I766" s="26" t="s">
        <v>240</v>
      </c>
      <c r="J766" s="27">
        <v>1</v>
      </c>
      <c r="K766" s="28">
        <v>684970.75</v>
      </c>
      <c r="L766" s="29">
        <v>6541.89</v>
      </c>
      <c r="M766" s="30">
        <v>6541.89</v>
      </c>
      <c r="N766" s="23">
        <f t="shared" si="11"/>
        <v>1</v>
      </c>
      <c r="O766" s="31">
        <f>L766/L769</f>
        <v>3.5620119187075323E-4</v>
      </c>
      <c r="P766" s="32">
        <f>M766/M769</f>
        <v>3.5914808065279737E-4</v>
      </c>
    </row>
    <row r="767" spans="1:16" ht="13.15" customHeight="1" x14ac:dyDescent="0.25">
      <c r="A767" s="16">
        <v>765</v>
      </c>
      <c r="B767" s="17" t="s">
        <v>217</v>
      </c>
      <c r="C767" s="17" t="s">
        <v>238</v>
      </c>
      <c r="D767" s="17" t="s">
        <v>239</v>
      </c>
      <c r="E767" s="17" t="s">
        <v>12</v>
      </c>
      <c r="F767" s="17" t="s">
        <v>13</v>
      </c>
      <c r="G767" s="17" t="s">
        <v>229</v>
      </c>
      <c r="H767" s="17" t="s">
        <v>230</v>
      </c>
      <c r="I767" s="26" t="s">
        <v>244</v>
      </c>
      <c r="J767" s="27">
        <v>1</v>
      </c>
      <c r="K767" s="28">
        <v>1388292.92</v>
      </c>
      <c r="L767" s="29">
        <v>161830</v>
      </c>
      <c r="M767" s="30">
        <v>161675.26999999999</v>
      </c>
      <c r="N767" s="23">
        <f t="shared" si="11"/>
        <v>0.99904387320027177</v>
      </c>
      <c r="O767" s="31">
        <f>L767/L769</f>
        <v>8.8115267729118023E-3</v>
      </c>
      <c r="P767" s="32">
        <f>M767/M769</f>
        <v>8.8759307951559539E-3</v>
      </c>
    </row>
    <row r="768" spans="1:16" ht="13.15" customHeight="1" x14ac:dyDescent="0.25">
      <c r="A768" s="16">
        <v>766</v>
      </c>
      <c r="B768" s="17" t="s">
        <v>217</v>
      </c>
      <c r="C768" s="17" t="s">
        <v>238</v>
      </c>
      <c r="D768" s="17" t="s">
        <v>239</v>
      </c>
      <c r="E768" s="17" t="s">
        <v>12</v>
      </c>
      <c r="F768" s="17" t="s">
        <v>13</v>
      </c>
      <c r="G768" s="17" t="s">
        <v>229</v>
      </c>
      <c r="H768" s="17" t="s">
        <v>230</v>
      </c>
      <c r="I768" s="26" t="s">
        <v>249</v>
      </c>
      <c r="J768" s="27">
        <v>67</v>
      </c>
      <c r="K768" s="28">
        <v>15467742.580000002</v>
      </c>
      <c r="L768" s="29">
        <v>18197344.309999999</v>
      </c>
      <c r="M768" s="30">
        <v>18046804.309999995</v>
      </c>
      <c r="N768" s="23">
        <f t="shared" si="11"/>
        <v>0.99172736431011654</v>
      </c>
      <c r="O768" s="31">
        <f>L768/L769</f>
        <v>0.9908322720352174</v>
      </c>
      <c r="P768" s="32">
        <f>M768/M769</f>
        <v>0.99076492112419023</v>
      </c>
    </row>
    <row r="769" spans="1:16" ht="13.15" customHeight="1" x14ac:dyDescent="0.25">
      <c r="A769" s="16">
        <v>767</v>
      </c>
      <c r="B769" s="17" t="s">
        <v>217</v>
      </c>
      <c r="C769" s="17" t="s">
        <v>238</v>
      </c>
      <c r="D769" s="17" t="s">
        <v>239</v>
      </c>
      <c r="E769" s="17" t="s">
        <v>12</v>
      </c>
      <c r="F769" s="17" t="s">
        <v>13</v>
      </c>
      <c r="G769" s="17" t="s">
        <v>229</v>
      </c>
      <c r="H769" s="17" t="s">
        <v>230</v>
      </c>
      <c r="I769" s="26" t="s">
        <v>18</v>
      </c>
      <c r="J769" s="27">
        <v>69</v>
      </c>
      <c r="K769" s="28">
        <v>17541006.249999996</v>
      </c>
      <c r="L769" s="29">
        <v>18365716.199999999</v>
      </c>
      <c r="M769" s="30">
        <v>18215021.470000014</v>
      </c>
      <c r="N769" s="23">
        <f t="shared" si="11"/>
        <v>0.99179478064678006</v>
      </c>
      <c r="O769" s="31"/>
      <c r="P769" s="32"/>
    </row>
    <row r="770" spans="1:16" ht="13.15" customHeight="1" x14ac:dyDescent="0.25">
      <c r="A770" s="16">
        <v>768</v>
      </c>
      <c r="B770" s="17" t="s">
        <v>217</v>
      </c>
      <c r="C770" s="17" t="s">
        <v>238</v>
      </c>
      <c r="D770" s="17" t="s">
        <v>239</v>
      </c>
      <c r="E770" s="17" t="s">
        <v>12</v>
      </c>
      <c r="F770" s="17" t="s">
        <v>13</v>
      </c>
      <c r="G770" s="17" t="s">
        <v>256</v>
      </c>
      <c r="H770" s="17" t="s">
        <v>230</v>
      </c>
      <c r="I770" s="26" t="s">
        <v>247</v>
      </c>
      <c r="J770" s="27">
        <v>2</v>
      </c>
      <c r="K770" s="28">
        <v>112301473.90000001</v>
      </c>
      <c r="L770" s="29">
        <v>132119381.06</v>
      </c>
      <c r="M770" s="30">
        <v>119440258.05000001</v>
      </c>
      <c r="N770" s="23">
        <f t="shared" si="11"/>
        <v>0.90403283069997153</v>
      </c>
      <c r="O770" s="31">
        <f>L770/L771</f>
        <v>1</v>
      </c>
      <c r="P770" s="32">
        <f>M770/M771</f>
        <v>1</v>
      </c>
    </row>
    <row r="771" spans="1:16" ht="13.15" customHeight="1" x14ac:dyDescent="0.25">
      <c r="A771" s="16">
        <v>769</v>
      </c>
      <c r="B771" s="17" t="s">
        <v>217</v>
      </c>
      <c r="C771" s="17" t="s">
        <v>238</v>
      </c>
      <c r="D771" s="17" t="s">
        <v>239</v>
      </c>
      <c r="E771" s="17" t="s">
        <v>12</v>
      </c>
      <c r="F771" s="17" t="s">
        <v>13</v>
      </c>
      <c r="G771" s="17" t="s">
        <v>256</v>
      </c>
      <c r="H771" s="17" t="s">
        <v>230</v>
      </c>
      <c r="I771" s="26" t="s">
        <v>18</v>
      </c>
      <c r="J771" s="27">
        <v>2</v>
      </c>
      <c r="K771" s="28">
        <v>112301473.90000001</v>
      </c>
      <c r="L771" s="29">
        <v>132119381.06</v>
      </c>
      <c r="M771" s="30">
        <v>119440258.05000001</v>
      </c>
      <c r="N771" s="23">
        <f t="shared" si="11"/>
        <v>0.90403283069997153</v>
      </c>
      <c r="O771" s="31"/>
      <c r="P771" s="32"/>
    </row>
    <row r="772" spans="1:16" ht="13.15" customHeight="1" x14ac:dyDescent="0.25">
      <c r="A772" s="16">
        <v>770</v>
      </c>
      <c r="B772" s="17" t="s">
        <v>217</v>
      </c>
      <c r="C772" s="17" t="s">
        <v>238</v>
      </c>
      <c r="D772" s="17" t="s">
        <v>239</v>
      </c>
      <c r="E772" s="17" t="s">
        <v>12</v>
      </c>
      <c r="F772" s="17" t="s">
        <v>19</v>
      </c>
      <c r="G772" s="17" t="s">
        <v>237</v>
      </c>
      <c r="H772" s="17" t="s">
        <v>39</v>
      </c>
      <c r="I772" s="26" t="s">
        <v>242</v>
      </c>
      <c r="J772" s="27">
        <v>3</v>
      </c>
      <c r="K772" s="28">
        <v>4389708.7299999995</v>
      </c>
      <c r="L772" s="29">
        <v>0</v>
      </c>
      <c r="M772" s="30">
        <v>0</v>
      </c>
      <c r="N772" s="23" t="e">
        <f t="shared" si="11"/>
        <v>#DIV/0!</v>
      </c>
      <c r="O772" s="31">
        <f>L772/L775</f>
        <v>0</v>
      </c>
      <c r="P772" s="32">
        <f>M772/M775</f>
        <v>0</v>
      </c>
    </row>
    <row r="773" spans="1:16" ht="13.15" customHeight="1" x14ac:dyDescent="0.25">
      <c r="A773" s="16">
        <v>771</v>
      </c>
      <c r="B773" s="17" t="s">
        <v>217</v>
      </c>
      <c r="C773" s="17" t="s">
        <v>238</v>
      </c>
      <c r="D773" s="17" t="s">
        <v>239</v>
      </c>
      <c r="E773" s="17" t="s">
        <v>12</v>
      </c>
      <c r="F773" s="17" t="s">
        <v>19</v>
      </c>
      <c r="G773" s="17" t="s">
        <v>237</v>
      </c>
      <c r="H773" s="17" t="s">
        <v>39</v>
      </c>
      <c r="I773" s="26" t="s">
        <v>244</v>
      </c>
      <c r="J773" s="27">
        <v>8</v>
      </c>
      <c r="K773" s="28">
        <v>6269888.6500000004</v>
      </c>
      <c r="L773" s="29">
        <v>6.9999999999999991</v>
      </c>
      <c r="M773" s="30">
        <v>6.9999999999999991</v>
      </c>
      <c r="N773" s="23">
        <f t="shared" ref="N773:N836" si="12">M773/L773</f>
        <v>1</v>
      </c>
      <c r="O773" s="31">
        <f>L773/L775</f>
        <v>0.99999999999999989</v>
      </c>
      <c r="P773" s="32">
        <f>M773/M775</f>
        <v>0.99999999999999989</v>
      </c>
    </row>
    <row r="774" spans="1:16" ht="13.15" customHeight="1" x14ac:dyDescent="0.25">
      <c r="A774" s="16">
        <v>772</v>
      </c>
      <c r="B774" s="17" t="s">
        <v>217</v>
      </c>
      <c r="C774" s="17" t="s">
        <v>238</v>
      </c>
      <c r="D774" s="17" t="s">
        <v>239</v>
      </c>
      <c r="E774" s="17" t="s">
        <v>12</v>
      </c>
      <c r="F774" s="17" t="s">
        <v>19</v>
      </c>
      <c r="G774" s="17" t="s">
        <v>237</v>
      </c>
      <c r="H774" s="17" t="s">
        <v>39</v>
      </c>
      <c r="I774" s="26" t="s">
        <v>245</v>
      </c>
      <c r="J774" s="27">
        <v>1</v>
      </c>
      <c r="K774" s="28">
        <v>3477567.68</v>
      </c>
      <c r="L774" s="29">
        <v>0</v>
      </c>
      <c r="M774" s="30">
        <v>0</v>
      </c>
      <c r="N774" s="23" t="e">
        <f t="shared" si="12"/>
        <v>#DIV/0!</v>
      </c>
      <c r="O774" s="31">
        <f>L774/L775</f>
        <v>0</v>
      </c>
      <c r="P774" s="32">
        <f>M774/M775</f>
        <v>0</v>
      </c>
    </row>
    <row r="775" spans="1:16" ht="13.15" customHeight="1" x14ac:dyDescent="0.25">
      <c r="A775" s="16">
        <v>773</v>
      </c>
      <c r="B775" s="17" t="s">
        <v>217</v>
      </c>
      <c r="C775" s="17" t="s">
        <v>238</v>
      </c>
      <c r="D775" s="17" t="s">
        <v>239</v>
      </c>
      <c r="E775" s="17" t="s">
        <v>12</v>
      </c>
      <c r="F775" s="17" t="s">
        <v>19</v>
      </c>
      <c r="G775" s="17" t="s">
        <v>237</v>
      </c>
      <c r="H775" s="17" t="s">
        <v>39</v>
      </c>
      <c r="I775" s="26" t="s">
        <v>18</v>
      </c>
      <c r="J775" s="27">
        <v>12</v>
      </c>
      <c r="K775" s="28">
        <v>14137165.060000001</v>
      </c>
      <c r="L775" s="29">
        <v>7</v>
      </c>
      <c r="M775" s="30">
        <v>7</v>
      </c>
      <c r="N775" s="23">
        <f t="shared" si="12"/>
        <v>1</v>
      </c>
      <c r="O775" s="31"/>
      <c r="P775" s="32"/>
    </row>
    <row r="776" spans="1:16" ht="13.15" customHeight="1" x14ac:dyDescent="0.25">
      <c r="A776" s="16">
        <v>774</v>
      </c>
      <c r="B776" s="17" t="s">
        <v>217</v>
      </c>
      <c r="C776" s="17" t="s">
        <v>238</v>
      </c>
      <c r="D776" s="17" t="s">
        <v>239</v>
      </c>
      <c r="E776" s="17" t="s">
        <v>12</v>
      </c>
      <c r="F776" s="17" t="s">
        <v>19</v>
      </c>
      <c r="G776" s="17" t="s">
        <v>257</v>
      </c>
      <c r="H776" s="17" t="s">
        <v>39</v>
      </c>
      <c r="I776" s="26" t="s">
        <v>240</v>
      </c>
      <c r="J776" s="27">
        <v>69</v>
      </c>
      <c r="K776" s="28">
        <v>76278721.820000023</v>
      </c>
      <c r="L776" s="29">
        <v>0</v>
      </c>
      <c r="M776" s="30">
        <v>70</v>
      </c>
      <c r="N776" s="23" t="e">
        <f t="shared" si="12"/>
        <v>#DIV/0!</v>
      </c>
      <c r="O776" s="31">
        <f>L776/L781</f>
        <v>0</v>
      </c>
      <c r="P776" s="32">
        <f>M776/M781</f>
        <v>0.1631701631701632</v>
      </c>
    </row>
    <row r="777" spans="1:16" ht="13.15" customHeight="1" x14ac:dyDescent="0.25">
      <c r="A777" s="16">
        <v>775</v>
      </c>
      <c r="B777" s="17" t="s">
        <v>217</v>
      </c>
      <c r="C777" s="17" t="s">
        <v>238</v>
      </c>
      <c r="D777" s="17" t="s">
        <v>239</v>
      </c>
      <c r="E777" s="17" t="s">
        <v>12</v>
      </c>
      <c r="F777" s="17" t="s">
        <v>19</v>
      </c>
      <c r="G777" s="17" t="s">
        <v>257</v>
      </c>
      <c r="H777" s="17" t="s">
        <v>39</v>
      </c>
      <c r="I777" s="26" t="s">
        <v>241</v>
      </c>
      <c r="J777" s="27">
        <v>34</v>
      </c>
      <c r="K777" s="28">
        <v>20777832.370000001</v>
      </c>
      <c r="L777" s="29">
        <v>14.000000000000005</v>
      </c>
      <c r="M777" s="30">
        <v>20</v>
      </c>
      <c r="N777" s="23">
        <f t="shared" si="12"/>
        <v>1.4285714285714279</v>
      </c>
      <c r="O777" s="31">
        <f>L777/L781</f>
        <v>7.3684210526315824E-2</v>
      </c>
      <c r="P777" s="32">
        <f>M777/M781</f>
        <v>4.6620046620046623E-2</v>
      </c>
    </row>
    <row r="778" spans="1:16" ht="13.15" customHeight="1" x14ac:dyDescent="0.25">
      <c r="A778" s="16">
        <v>776</v>
      </c>
      <c r="B778" s="17" t="s">
        <v>217</v>
      </c>
      <c r="C778" s="17" t="s">
        <v>238</v>
      </c>
      <c r="D778" s="17" t="s">
        <v>239</v>
      </c>
      <c r="E778" s="17" t="s">
        <v>12</v>
      </c>
      <c r="F778" s="17" t="s">
        <v>19</v>
      </c>
      <c r="G778" s="17" t="s">
        <v>257</v>
      </c>
      <c r="H778" s="17" t="s">
        <v>39</v>
      </c>
      <c r="I778" s="26" t="s">
        <v>242</v>
      </c>
      <c r="J778" s="27">
        <v>11</v>
      </c>
      <c r="K778" s="28">
        <v>18357675.239999998</v>
      </c>
      <c r="L778" s="29">
        <v>0.99999999999999989</v>
      </c>
      <c r="M778" s="30">
        <v>0.99999999999999989</v>
      </c>
      <c r="N778" s="23">
        <f t="shared" si="12"/>
        <v>1</v>
      </c>
      <c r="O778" s="31">
        <f>L778/L781</f>
        <v>5.263157894736842E-3</v>
      </c>
      <c r="P778" s="32">
        <f>M778/M781</f>
        <v>2.331002331002331E-3</v>
      </c>
    </row>
    <row r="779" spans="1:16" ht="13.15" customHeight="1" x14ac:dyDescent="0.25">
      <c r="A779" s="16">
        <v>777</v>
      </c>
      <c r="B779" s="17" t="s">
        <v>217</v>
      </c>
      <c r="C779" s="17" t="s">
        <v>238</v>
      </c>
      <c r="D779" s="17" t="s">
        <v>239</v>
      </c>
      <c r="E779" s="17" t="s">
        <v>12</v>
      </c>
      <c r="F779" s="17" t="s">
        <v>19</v>
      </c>
      <c r="G779" s="17" t="s">
        <v>257</v>
      </c>
      <c r="H779" s="17" t="s">
        <v>39</v>
      </c>
      <c r="I779" s="26" t="s">
        <v>243</v>
      </c>
      <c r="J779" s="27">
        <v>21</v>
      </c>
      <c r="K779" s="28">
        <v>8387751.2500000019</v>
      </c>
      <c r="L779" s="29">
        <v>4</v>
      </c>
      <c r="M779" s="30">
        <v>117.00000000000006</v>
      </c>
      <c r="N779" s="23">
        <f t="shared" si="12"/>
        <v>29.250000000000014</v>
      </c>
      <c r="O779" s="31">
        <f>L779/L781</f>
        <v>2.1052631578947371E-2</v>
      </c>
      <c r="P779" s="32">
        <f>M779/M781</f>
        <v>0.27272727272727287</v>
      </c>
    </row>
    <row r="780" spans="1:16" ht="13.15" customHeight="1" x14ac:dyDescent="0.25">
      <c r="A780" s="16">
        <v>778</v>
      </c>
      <c r="B780" s="17" t="s">
        <v>217</v>
      </c>
      <c r="C780" s="17" t="s">
        <v>238</v>
      </c>
      <c r="D780" s="17" t="s">
        <v>239</v>
      </c>
      <c r="E780" s="17" t="s">
        <v>12</v>
      </c>
      <c r="F780" s="17" t="s">
        <v>19</v>
      </c>
      <c r="G780" s="17" t="s">
        <v>257</v>
      </c>
      <c r="H780" s="17" t="s">
        <v>39</v>
      </c>
      <c r="I780" s="26" t="s">
        <v>244</v>
      </c>
      <c r="J780" s="27">
        <v>155</v>
      </c>
      <c r="K780" s="28">
        <v>132078115.97</v>
      </c>
      <c r="L780" s="29">
        <v>170.99999999999991</v>
      </c>
      <c r="M780" s="30">
        <v>221.00000000000006</v>
      </c>
      <c r="N780" s="23">
        <f t="shared" si="12"/>
        <v>1.2923976608187144</v>
      </c>
      <c r="O780" s="31">
        <f>L780/L781</f>
        <v>0.89999999999999969</v>
      </c>
      <c r="P780" s="32">
        <f>M780/M781</f>
        <v>0.51515151515151536</v>
      </c>
    </row>
    <row r="781" spans="1:16" ht="13.15" customHeight="1" x14ac:dyDescent="0.25">
      <c r="A781" s="16">
        <v>779</v>
      </c>
      <c r="B781" s="17" t="s">
        <v>217</v>
      </c>
      <c r="C781" s="17" t="s">
        <v>238</v>
      </c>
      <c r="D781" s="17" t="s">
        <v>239</v>
      </c>
      <c r="E781" s="17" t="s">
        <v>12</v>
      </c>
      <c r="F781" s="17" t="s">
        <v>19</v>
      </c>
      <c r="G781" s="17" t="s">
        <v>257</v>
      </c>
      <c r="H781" s="17" t="s">
        <v>39</v>
      </c>
      <c r="I781" s="26" t="s">
        <v>18</v>
      </c>
      <c r="J781" s="27">
        <v>290</v>
      </c>
      <c r="K781" s="28">
        <v>255880096.6500001</v>
      </c>
      <c r="L781" s="29">
        <v>189.99999999999997</v>
      </c>
      <c r="M781" s="30">
        <v>428.99999999999994</v>
      </c>
      <c r="N781" s="23">
        <f t="shared" si="12"/>
        <v>2.2578947368421054</v>
      </c>
      <c r="O781" s="31"/>
      <c r="P781" s="32"/>
    </row>
    <row r="782" spans="1:16" ht="13.15" customHeight="1" x14ac:dyDescent="0.25">
      <c r="A782" s="16">
        <v>780</v>
      </c>
      <c r="B782" s="17" t="s">
        <v>217</v>
      </c>
      <c r="C782" s="17" t="s">
        <v>238</v>
      </c>
      <c r="D782" s="17" t="s">
        <v>239</v>
      </c>
      <c r="E782" s="17" t="s">
        <v>12</v>
      </c>
      <c r="F782" s="17" t="s">
        <v>19</v>
      </c>
      <c r="G782" s="17" t="s">
        <v>258</v>
      </c>
      <c r="H782" s="17" t="s">
        <v>21</v>
      </c>
      <c r="I782" s="26" t="s">
        <v>240</v>
      </c>
      <c r="J782" s="27">
        <v>49</v>
      </c>
      <c r="K782" s="28">
        <v>61510707.880000003</v>
      </c>
      <c r="L782" s="29">
        <v>580.00000000000011</v>
      </c>
      <c r="M782" s="30">
        <v>630.00000000000011</v>
      </c>
      <c r="N782" s="23">
        <f t="shared" si="12"/>
        <v>1.0862068965517242</v>
      </c>
      <c r="O782" s="31">
        <f>L782/L787</f>
        <v>0.16425941659586524</v>
      </c>
      <c r="P782" s="32">
        <f>M782/M787</f>
        <v>0.16466283324621014</v>
      </c>
    </row>
    <row r="783" spans="1:16" ht="13.15" customHeight="1" x14ac:dyDescent="0.25">
      <c r="A783" s="16">
        <v>781</v>
      </c>
      <c r="B783" s="17" t="s">
        <v>217</v>
      </c>
      <c r="C783" s="17" t="s">
        <v>238</v>
      </c>
      <c r="D783" s="17" t="s">
        <v>239</v>
      </c>
      <c r="E783" s="17" t="s">
        <v>12</v>
      </c>
      <c r="F783" s="17" t="s">
        <v>19</v>
      </c>
      <c r="G783" s="17" t="s">
        <v>258</v>
      </c>
      <c r="H783" s="17" t="s">
        <v>21</v>
      </c>
      <c r="I783" s="26" t="s">
        <v>241</v>
      </c>
      <c r="J783" s="27">
        <v>27</v>
      </c>
      <c r="K783" s="28">
        <v>17159998.669999998</v>
      </c>
      <c r="L783" s="29">
        <v>153</v>
      </c>
      <c r="M783" s="30">
        <v>171.99999999999997</v>
      </c>
      <c r="N783" s="23">
        <f t="shared" si="12"/>
        <v>1.1241830065359475</v>
      </c>
      <c r="O783" s="31">
        <f>L783/L787</f>
        <v>4.333050127442651E-2</v>
      </c>
      <c r="P783" s="32">
        <f>M783/M787</f>
        <v>4.495556717198116E-2</v>
      </c>
    </row>
    <row r="784" spans="1:16" ht="13.15" customHeight="1" x14ac:dyDescent="0.25">
      <c r="A784" s="16">
        <v>782</v>
      </c>
      <c r="B784" s="17" t="s">
        <v>217</v>
      </c>
      <c r="C784" s="17" t="s">
        <v>238</v>
      </c>
      <c r="D784" s="17" t="s">
        <v>239</v>
      </c>
      <c r="E784" s="17" t="s">
        <v>12</v>
      </c>
      <c r="F784" s="17" t="s">
        <v>19</v>
      </c>
      <c r="G784" s="17" t="s">
        <v>258</v>
      </c>
      <c r="H784" s="17" t="s">
        <v>21</v>
      </c>
      <c r="I784" s="26" t="s">
        <v>242</v>
      </c>
      <c r="J784" s="27">
        <v>15</v>
      </c>
      <c r="K784" s="28">
        <v>23570983.27</v>
      </c>
      <c r="L784" s="29">
        <v>78.999999999999986</v>
      </c>
      <c r="M784" s="30">
        <v>88</v>
      </c>
      <c r="N784" s="23">
        <f t="shared" si="12"/>
        <v>1.1139240506329116</v>
      </c>
      <c r="O784" s="31">
        <f>L784/L787</f>
        <v>2.2373265363919564E-2</v>
      </c>
      <c r="P784" s="32">
        <f>M784/M787</f>
        <v>2.3000522739153158E-2</v>
      </c>
    </row>
    <row r="785" spans="1:16" ht="13.15" customHeight="1" x14ac:dyDescent="0.25">
      <c r="A785" s="16">
        <v>783</v>
      </c>
      <c r="B785" s="17" t="s">
        <v>217</v>
      </c>
      <c r="C785" s="17" t="s">
        <v>238</v>
      </c>
      <c r="D785" s="17" t="s">
        <v>239</v>
      </c>
      <c r="E785" s="17" t="s">
        <v>12</v>
      </c>
      <c r="F785" s="17" t="s">
        <v>19</v>
      </c>
      <c r="G785" s="17" t="s">
        <v>258</v>
      </c>
      <c r="H785" s="17" t="s">
        <v>21</v>
      </c>
      <c r="I785" s="26" t="s">
        <v>243</v>
      </c>
      <c r="J785" s="27">
        <v>18</v>
      </c>
      <c r="K785" s="28">
        <v>7373190.6500000004</v>
      </c>
      <c r="L785" s="29">
        <v>267</v>
      </c>
      <c r="M785" s="30">
        <v>286</v>
      </c>
      <c r="N785" s="23">
        <f t="shared" si="12"/>
        <v>1.0711610486891385</v>
      </c>
      <c r="O785" s="31">
        <f>L785/L787</f>
        <v>7.5615972812234492E-2</v>
      </c>
      <c r="P785" s="32">
        <f>M785/M787</f>
        <v>7.4751698902247754E-2</v>
      </c>
    </row>
    <row r="786" spans="1:16" ht="13.15" customHeight="1" x14ac:dyDescent="0.25">
      <c r="A786" s="16">
        <v>784</v>
      </c>
      <c r="B786" s="17" t="s">
        <v>217</v>
      </c>
      <c r="C786" s="17" t="s">
        <v>238</v>
      </c>
      <c r="D786" s="17" t="s">
        <v>239</v>
      </c>
      <c r="E786" s="17" t="s">
        <v>12</v>
      </c>
      <c r="F786" s="17" t="s">
        <v>19</v>
      </c>
      <c r="G786" s="17" t="s">
        <v>258</v>
      </c>
      <c r="H786" s="17" t="s">
        <v>21</v>
      </c>
      <c r="I786" s="26" t="s">
        <v>244</v>
      </c>
      <c r="J786" s="27">
        <v>129</v>
      </c>
      <c r="K786" s="28">
        <v>126004156.16999996</v>
      </c>
      <c r="L786" s="29">
        <v>2452</v>
      </c>
      <c r="M786" s="30">
        <v>2649.9999999999995</v>
      </c>
      <c r="N786" s="23">
        <f t="shared" si="12"/>
        <v>1.0807504078303425</v>
      </c>
      <c r="O786" s="31">
        <f>L786/L787</f>
        <v>0.69442084395355419</v>
      </c>
      <c r="P786" s="32">
        <f>M786/M787</f>
        <v>0.69262937794040746</v>
      </c>
    </row>
    <row r="787" spans="1:16" ht="13.15" customHeight="1" x14ac:dyDescent="0.25">
      <c r="A787" s="16">
        <v>785</v>
      </c>
      <c r="B787" s="17" t="s">
        <v>217</v>
      </c>
      <c r="C787" s="17" t="s">
        <v>238</v>
      </c>
      <c r="D787" s="17" t="s">
        <v>239</v>
      </c>
      <c r="E787" s="17" t="s">
        <v>12</v>
      </c>
      <c r="F787" s="17" t="s">
        <v>19</v>
      </c>
      <c r="G787" s="17" t="s">
        <v>258</v>
      </c>
      <c r="H787" s="17" t="s">
        <v>21</v>
      </c>
      <c r="I787" s="26" t="s">
        <v>18</v>
      </c>
      <c r="J787" s="27">
        <v>238</v>
      </c>
      <c r="K787" s="28">
        <v>235619036.63999999</v>
      </c>
      <c r="L787" s="29">
        <v>3531</v>
      </c>
      <c r="M787" s="30">
        <v>3826.0000000000009</v>
      </c>
      <c r="N787" s="23">
        <f t="shared" si="12"/>
        <v>1.0835457377513456</v>
      </c>
      <c r="O787" s="31"/>
      <c r="P787" s="32"/>
    </row>
    <row r="788" spans="1:16" ht="13.15" customHeight="1" x14ac:dyDescent="0.25">
      <c r="A788" s="16">
        <v>786</v>
      </c>
      <c r="B788" s="17" t="s">
        <v>217</v>
      </c>
      <c r="C788" s="17" t="s">
        <v>238</v>
      </c>
      <c r="D788" s="17" t="s">
        <v>239</v>
      </c>
      <c r="E788" s="17" t="s">
        <v>12</v>
      </c>
      <c r="F788" s="17" t="s">
        <v>19</v>
      </c>
      <c r="G788" s="17" t="s">
        <v>259</v>
      </c>
      <c r="H788" s="17" t="s">
        <v>21</v>
      </c>
      <c r="I788" s="26" t="s">
        <v>240</v>
      </c>
      <c r="J788" s="27">
        <v>30</v>
      </c>
      <c r="K788" s="28">
        <v>36497409.019999996</v>
      </c>
      <c r="L788" s="29">
        <v>42</v>
      </c>
      <c r="M788" s="30">
        <v>45</v>
      </c>
      <c r="N788" s="23">
        <f t="shared" si="12"/>
        <v>1.0714285714285714</v>
      </c>
      <c r="O788" s="31">
        <f>L788/L793</f>
        <v>0.34146341463414626</v>
      </c>
      <c r="P788" s="32">
        <f>M788/M793</f>
        <v>0.32142857142857145</v>
      </c>
    </row>
    <row r="789" spans="1:16" ht="13.15" customHeight="1" x14ac:dyDescent="0.25">
      <c r="A789" s="16">
        <v>787</v>
      </c>
      <c r="B789" s="17" t="s">
        <v>217</v>
      </c>
      <c r="C789" s="17" t="s">
        <v>238</v>
      </c>
      <c r="D789" s="17" t="s">
        <v>239</v>
      </c>
      <c r="E789" s="17" t="s">
        <v>12</v>
      </c>
      <c r="F789" s="17" t="s">
        <v>19</v>
      </c>
      <c r="G789" s="17" t="s">
        <v>259</v>
      </c>
      <c r="H789" s="17" t="s">
        <v>21</v>
      </c>
      <c r="I789" s="26" t="s">
        <v>241</v>
      </c>
      <c r="J789" s="27">
        <v>21</v>
      </c>
      <c r="K789" s="28">
        <v>13573469.370000001</v>
      </c>
      <c r="L789" s="29">
        <v>35</v>
      </c>
      <c r="M789" s="30">
        <v>48.999999999999993</v>
      </c>
      <c r="N789" s="23">
        <f t="shared" si="12"/>
        <v>1.3999999999999997</v>
      </c>
      <c r="O789" s="31">
        <f>L789/L793</f>
        <v>0.28455284552845522</v>
      </c>
      <c r="P789" s="32">
        <f>M789/M793</f>
        <v>0.34999999999999992</v>
      </c>
    </row>
    <row r="790" spans="1:16" ht="13.15" customHeight="1" x14ac:dyDescent="0.25">
      <c r="A790" s="16">
        <v>788</v>
      </c>
      <c r="B790" s="17" t="s">
        <v>217</v>
      </c>
      <c r="C790" s="17" t="s">
        <v>238</v>
      </c>
      <c r="D790" s="17" t="s">
        <v>239</v>
      </c>
      <c r="E790" s="17" t="s">
        <v>12</v>
      </c>
      <c r="F790" s="17" t="s">
        <v>19</v>
      </c>
      <c r="G790" s="17" t="s">
        <v>259</v>
      </c>
      <c r="H790" s="17" t="s">
        <v>21</v>
      </c>
      <c r="I790" s="26" t="s">
        <v>242</v>
      </c>
      <c r="J790" s="27">
        <v>5</v>
      </c>
      <c r="K790" s="28">
        <v>7018194.21</v>
      </c>
      <c r="L790" s="29">
        <v>0</v>
      </c>
      <c r="M790" s="30">
        <v>0</v>
      </c>
      <c r="N790" s="23" t="e">
        <f t="shared" si="12"/>
        <v>#DIV/0!</v>
      </c>
      <c r="O790" s="31">
        <f>L790/L793</f>
        <v>0</v>
      </c>
      <c r="P790" s="32">
        <f>M790/M793</f>
        <v>0</v>
      </c>
    </row>
    <row r="791" spans="1:16" ht="13.15" customHeight="1" x14ac:dyDescent="0.25">
      <c r="A791" s="16">
        <v>789</v>
      </c>
      <c r="B791" s="17" t="s">
        <v>217</v>
      </c>
      <c r="C791" s="17" t="s">
        <v>238</v>
      </c>
      <c r="D791" s="17" t="s">
        <v>239</v>
      </c>
      <c r="E791" s="17" t="s">
        <v>12</v>
      </c>
      <c r="F791" s="17" t="s">
        <v>19</v>
      </c>
      <c r="G791" s="17" t="s">
        <v>259</v>
      </c>
      <c r="H791" s="17" t="s">
        <v>21</v>
      </c>
      <c r="I791" s="26" t="s">
        <v>243</v>
      </c>
      <c r="J791" s="27">
        <v>6</v>
      </c>
      <c r="K791" s="28">
        <v>2747081.1999999997</v>
      </c>
      <c r="L791" s="29">
        <v>10</v>
      </c>
      <c r="M791" s="30">
        <v>10</v>
      </c>
      <c r="N791" s="23">
        <f t="shared" si="12"/>
        <v>1</v>
      </c>
      <c r="O791" s="31">
        <f>L791/L793</f>
        <v>8.1300813008130066E-2</v>
      </c>
      <c r="P791" s="32">
        <f>M791/M793</f>
        <v>7.1428571428571425E-2</v>
      </c>
    </row>
    <row r="792" spans="1:16" ht="13.15" customHeight="1" x14ac:dyDescent="0.25">
      <c r="A792" s="16">
        <v>790</v>
      </c>
      <c r="B792" s="17" t="s">
        <v>217</v>
      </c>
      <c r="C792" s="17" t="s">
        <v>238</v>
      </c>
      <c r="D792" s="17" t="s">
        <v>239</v>
      </c>
      <c r="E792" s="17" t="s">
        <v>12</v>
      </c>
      <c r="F792" s="17" t="s">
        <v>19</v>
      </c>
      <c r="G792" s="17" t="s">
        <v>259</v>
      </c>
      <c r="H792" s="17" t="s">
        <v>21</v>
      </c>
      <c r="I792" s="26" t="s">
        <v>244</v>
      </c>
      <c r="J792" s="27">
        <v>37</v>
      </c>
      <c r="K792" s="28">
        <v>32640292.220000003</v>
      </c>
      <c r="L792" s="29">
        <v>35.999999999999993</v>
      </c>
      <c r="M792" s="30">
        <v>35.999999999999993</v>
      </c>
      <c r="N792" s="23">
        <f t="shared" si="12"/>
        <v>1</v>
      </c>
      <c r="O792" s="31">
        <f>L792/L793</f>
        <v>0.29268292682926816</v>
      </c>
      <c r="P792" s="32">
        <f>M792/M793</f>
        <v>0.25714285714285712</v>
      </c>
    </row>
    <row r="793" spans="1:16" ht="13.15" customHeight="1" x14ac:dyDescent="0.25">
      <c r="A793" s="16">
        <v>791</v>
      </c>
      <c r="B793" s="17" t="s">
        <v>217</v>
      </c>
      <c r="C793" s="17" t="s">
        <v>238</v>
      </c>
      <c r="D793" s="17" t="s">
        <v>239</v>
      </c>
      <c r="E793" s="17" t="s">
        <v>12</v>
      </c>
      <c r="F793" s="17" t="s">
        <v>19</v>
      </c>
      <c r="G793" s="17" t="s">
        <v>259</v>
      </c>
      <c r="H793" s="17" t="s">
        <v>21</v>
      </c>
      <c r="I793" s="26" t="s">
        <v>18</v>
      </c>
      <c r="J793" s="27">
        <v>99</v>
      </c>
      <c r="K793" s="28">
        <v>92476446.020000011</v>
      </c>
      <c r="L793" s="29">
        <v>123.00000000000003</v>
      </c>
      <c r="M793" s="30">
        <v>140</v>
      </c>
      <c r="N793" s="23">
        <f t="shared" si="12"/>
        <v>1.1382113821138209</v>
      </c>
      <c r="O793" s="31"/>
      <c r="P793" s="32"/>
    </row>
    <row r="794" spans="1:16" ht="13.15" customHeight="1" x14ac:dyDescent="0.25">
      <c r="A794" s="16">
        <v>792</v>
      </c>
      <c r="B794" s="17" t="s">
        <v>217</v>
      </c>
      <c r="C794" s="17" t="s">
        <v>238</v>
      </c>
      <c r="D794" s="17" t="s">
        <v>239</v>
      </c>
      <c r="E794" s="17" t="s">
        <v>12</v>
      </c>
      <c r="F794" s="17" t="s">
        <v>19</v>
      </c>
      <c r="G794" s="17" t="s">
        <v>260</v>
      </c>
      <c r="H794" s="17" t="s">
        <v>21</v>
      </c>
      <c r="I794" s="26" t="s">
        <v>240</v>
      </c>
      <c r="J794" s="27">
        <v>49</v>
      </c>
      <c r="K794" s="28">
        <v>48502677.18</v>
      </c>
      <c r="L794" s="29">
        <v>350</v>
      </c>
      <c r="M794" s="30">
        <v>375.99999999999994</v>
      </c>
      <c r="N794" s="23">
        <f t="shared" si="12"/>
        <v>1.0742857142857141</v>
      </c>
      <c r="O794" s="31">
        <f>L794/L799</f>
        <v>0.33718689788053952</v>
      </c>
      <c r="P794" s="32">
        <f>M794/M799</f>
        <v>0.3102310231023101</v>
      </c>
    </row>
    <row r="795" spans="1:16" ht="13.15" customHeight="1" x14ac:dyDescent="0.25">
      <c r="A795" s="16">
        <v>793</v>
      </c>
      <c r="B795" s="17" t="s">
        <v>217</v>
      </c>
      <c r="C795" s="17" t="s">
        <v>238</v>
      </c>
      <c r="D795" s="17" t="s">
        <v>239</v>
      </c>
      <c r="E795" s="17" t="s">
        <v>12</v>
      </c>
      <c r="F795" s="17" t="s">
        <v>19</v>
      </c>
      <c r="G795" s="17" t="s">
        <v>260</v>
      </c>
      <c r="H795" s="17" t="s">
        <v>21</v>
      </c>
      <c r="I795" s="26" t="s">
        <v>241</v>
      </c>
      <c r="J795" s="27">
        <v>28</v>
      </c>
      <c r="K795" s="28">
        <v>17959150.52</v>
      </c>
      <c r="L795" s="29">
        <v>110</v>
      </c>
      <c r="M795" s="30">
        <v>153</v>
      </c>
      <c r="N795" s="23">
        <f t="shared" si="12"/>
        <v>1.3909090909090909</v>
      </c>
      <c r="O795" s="31">
        <f>L795/L799</f>
        <v>0.10597302504816955</v>
      </c>
      <c r="P795" s="32">
        <f>M795/M799</f>
        <v>0.12623762376237621</v>
      </c>
    </row>
    <row r="796" spans="1:16" ht="13.15" customHeight="1" x14ac:dyDescent="0.25">
      <c r="A796" s="16">
        <v>794</v>
      </c>
      <c r="B796" s="17" t="s">
        <v>217</v>
      </c>
      <c r="C796" s="17" t="s">
        <v>238</v>
      </c>
      <c r="D796" s="17" t="s">
        <v>239</v>
      </c>
      <c r="E796" s="17" t="s">
        <v>12</v>
      </c>
      <c r="F796" s="17" t="s">
        <v>19</v>
      </c>
      <c r="G796" s="17" t="s">
        <v>260</v>
      </c>
      <c r="H796" s="17" t="s">
        <v>21</v>
      </c>
      <c r="I796" s="26" t="s">
        <v>242</v>
      </c>
      <c r="J796" s="27">
        <v>10</v>
      </c>
      <c r="K796" s="28">
        <v>26475743.520000003</v>
      </c>
      <c r="L796" s="29">
        <v>73</v>
      </c>
      <c r="M796" s="30">
        <v>73</v>
      </c>
      <c r="N796" s="23">
        <f t="shared" si="12"/>
        <v>1</v>
      </c>
      <c r="O796" s="31">
        <f>L796/L799</f>
        <v>7.0327552986512526E-2</v>
      </c>
      <c r="P796" s="32">
        <f>M796/M799</f>
        <v>6.0231023102310217E-2</v>
      </c>
    </row>
    <row r="797" spans="1:16" ht="13.15" customHeight="1" x14ac:dyDescent="0.25">
      <c r="A797" s="16">
        <v>795</v>
      </c>
      <c r="B797" s="17" t="s">
        <v>217</v>
      </c>
      <c r="C797" s="17" t="s">
        <v>238</v>
      </c>
      <c r="D797" s="17" t="s">
        <v>239</v>
      </c>
      <c r="E797" s="17" t="s">
        <v>12</v>
      </c>
      <c r="F797" s="17" t="s">
        <v>19</v>
      </c>
      <c r="G797" s="17" t="s">
        <v>260</v>
      </c>
      <c r="H797" s="17" t="s">
        <v>21</v>
      </c>
      <c r="I797" s="26" t="s">
        <v>243</v>
      </c>
      <c r="J797" s="27">
        <v>9</v>
      </c>
      <c r="K797" s="28">
        <v>3665190.7199999997</v>
      </c>
      <c r="L797" s="29">
        <v>65</v>
      </c>
      <c r="M797" s="30">
        <v>85</v>
      </c>
      <c r="N797" s="23">
        <f t="shared" si="12"/>
        <v>1.3076923076923077</v>
      </c>
      <c r="O797" s="31">
        <f>L797/L799</f>
        <v>6.2620423892100194E-2</v>
      </c>
      <c r="P797" s="32">
        <f>M797/M799</f>
        <v>7.013201320132012E-2</v>
      </c>
    </row>
    <row r="798" spans="1:16" ht="13.15" customHeight="1" x14ac:dyDescent="0.25">
      <c r="A798" s="16">
        <v>796</v>
      </c>
      <c r="B798" s="17" t="s">
        <v>217</v>
      </c>
      <c r="C798" s="17" t="s">
        <v>238</v>
      </c>
      <c r="D798" s="17" t="s">
        <v>239</v>
      </c>
      <c r="E798" s="17" t="s">
        <v>12</v>
      </c>
      <c r="F798" s="17" t="s">
        <v>19</v>
      </c>
      <c r="G798" s="17" t="s">
        <v>260</v>
      </c>
      <c r="H798" s="17" t="s">
        <v>21</v>
      </c>
      <c r="I798" s="26" t="s">
        <v>244</v>
      </c>
      <c r="J798" s="27">
        <v>66</v>
      </c>
      <c r="K798" s="28">
        <v>44177051.729999989</v>
      </c>
      <c r="L798" s="29">
        <v>440.00000000000011</v>
      </c>
      <c r="M798" s="30">
        <v>524.99999999999989</v>
      </c>
      <c r="N798" s="23">
        <f t="shared" si="12"/>
        <v>1.1931818181818177</v>
      </c>
      <c r="O798" s="31">
        <f>L798/L799</f>
        <v>0.42389210019267831</v>
      </c>
      <c r="P798" s="32">
        <f>M798/M799</f>
        <v>0.433168316831683</v>
      </c>
    </row>
    <row r="799" spans="1:16" ht="13.15" customHeight="1" x14ac:dyDescent="0.25">
      <c r="A799" s="16">
        <v>797</v>
      </c>
      <c r="B799" s="17" t="s">
        <v>217</v>
      </c>
      <c r="C799" s="17" t="s">
        <v>238</v>
      </c>
      <c r="D799" s="17" t="s">
        <v>239</v>
      </c>
      <c r="E799" s="17" t="s">
        <v>12</v>
      </c>
      <c r="F799" s="17" t="s">
        <v>19</v>
      </c>
      <c r="G799" s="17" t="s">
        <v>260</v>
      </c>
      <c r="H799" s="17" t="s">
        <v>21</v>
      </c>
      <c r="I799" s="26" t="s">
        <v>18</v>
      </c>
      <c r="J799" s="27">
        <v>162</v>
      </c>
      <c r="K799" s="28">
        <v>140779813.67000002</v>
      </c>
      <c r="L799" s="29">
        <v>1038</v>
      </c>
      <c r="M799" s="30">
        <v>1212.0000000000002</v>
      </c>
      <c r="N799" s="23">
        <f t="shared" si="12"/>
        <v>1.1676300578034684</v>
      </c>
      <c r="O799" s="31"/>
      <c r="P799" s="32"/>
    </row>
    <row r="800" spans="1:16" ht="13.15" customHeight="1" x14ac:dyDescent="0.25">
      <c r="A800" s="16">
        <v>798</v>
      </c>
      <c r="B800" s="17" t="s">
        <v>217</v>
      </c>
      <c r="C800" s="17" t="s">
        <v>238</v>
      </c>
      <c r="D800" s="17" t="s">
        <v>239</v>
      </c>
      <c r="E800" s="17" t="s">
        <v>12</v>
      </c>
      <c r="F800" s="17" t="s">
        <v>19</v>
      </c>
      <c r="G800" s="17" t="s">
        <v>261</v>
      </c>
      <c r="H800" s="17" t="s">
        <v>21</v>
      </c>
      <c r="I800" s="26" t="s">
        <v>240</v>
      </c>
      <c r="J800" s="27">
        <v>71</v>
      </c>
      <c r="K800" s="28">
        <v>77242418.659999996</v>
      </c>
      <c r="L800" s="29">
        <v>1937</v>
      </c>
      <c r="M800" s="30">
        <v>2161</v>
      </c>
      <c r="N800" s="23">
        <f t="shared" si="12"/>
        <v>1.1156427465152297</v>
      </c>
      <c r="O800" s="31">
        <f>L800/L807</f>
        <v>0.21405680185655879</v>
      </c>
      <c r="P800" s="32">
        <f>M800/M807</f>
        <v>0.21142745328245768</v>
      </c>
    </row>
    <row r="801" spans="1:16" ht="13.15" customHeight="1" x14ac:dyDescent="0.25">
      <c r="A801" s="16">
        <v>799</v>
      </c>
      <c r="B801" s="17" t="s">
        <v>217</v>
      </c>
      <c r="C801" s="17" t="s">
        <v>238</v>
      </c>
      <c r="D801" s="17" t="s">
        <v>239</v>
      </c>
      <c r="E801" s="17" t="s">
        <v>12</v>
      </c>
      <c r="F801" s="17" t="s">
        <v>19</v>
      </c>
      <c r="G801" s="17" t="s">
        <v>261</v>
      </c>
      <c r="H801" s="17" t="s">
        <v>21</v>
      </c>
      <c r="I801" s="26" t="s">
        <v>241</v>
      </c>
      <c r="J801" s="27">
        <v>38</v>
      </c>
      <c r="K801" s="28">
        <v>23105006.539999999</v>
      </c>
      <c r="L801" s="29">
        <v>1342.0000000000005</v>
      </c>
      <c r="M801" s="30">
        <v>1551.9999999999998</v>
      </c>
      <c r="N801" s="23">
        <f t="shared" si="12"/>
        <v>1.1564828614008937</v>
      </c>
      <c r="O801" s="31">
        <f>L801/L807</f>
        <v>0.14830367996463706</v>
      </c>
      <c r="P801" s="32">
        <f>M801/M807</f>
        <v>0.15184424224635551</v>
      </c>
    </row>
    <row r="802" spans="1:16" ht="13.15" customHeight="1" x14ac:dyDescent="0.25">
      <c r="A802" s="16">
        <v>800</v>
      </c>
      <c r="B802" s="17" t="s">
        <v>217</v>
      </c>
      <c r="C802" s="17" t="s">
        <v>238</v>
      </c>
      <c r="D802" s="17" t="s">
        <v>239</v>
      </c>
      <c r="E802" s="17" t="s">
        <v>12</v>
      </c>
      <c r="F802" s="17" t="s">
        <v>19</v>
      </c>
      <c r="G802" s="17" t="s">
        <v>261</v>
      </c>
      <c r="H802" s="17" t="s">
        <v>21</v>
      </c>
      <c r="I802" s="26" t="s">
        <v>242</v>
      </c>
      <c r="J802" s="27">
        <v>20</v>
      </c>
      <c r="K802" s="28">
        <v>43280860.230000012</v>
      </c>
      <c r="L802" s="29">
        <v>564</v>
      </c>
      <c r="M802" s="30">
        <v>802</v>
      </c>
      <c r="N802" s="23">
        <f t="shared" si="12"/>
        <v>1.4219858156028369</v>
      </c>
      <c r="O802" s="31">
        <f>L802/L807</f>
        <v>6.2327328986628371E-2</v>
      </c>
      <c r="P802" s="32">
        <f>M802/M807</f>
        <v>7.8465903531944034E-2</v>
      </c>
    </row>
    <row r="803" spans="1:16" ht="13.15" customHeight="1" x14ac:dyDescent="0.25">
      <c r="A803" s="16">
        <v>801</v>
      </c>
      <c r="B803" s="17" t="s">
        <v>217</v>
      </c>
      <c r="C803" s="17" t="s">
        <v>238</v>
      </c>
      <c r="D803" s="17" t="s">
        <v>239</v>
      </c>
      <c r="E803" s="17" t="s">
        <v>12</v>
      </c>
      <c r="F803" s="17" t="s">
        <v>19</v>
      </c>
      <c r="G803" s="17" t="s">
        <v>261</v>
      </c>
      <c r="H803" s="17" t="s">
        <v>21</v>
      </c>
      <c r="I803" s="26" t="s">
        <v>243</v>
      </c>
      <c r="J803" s="27">
        <v>21</v>
      </c>
      <c r="K803" s="28">
        <v>8387751.2500000019</v>
      </c>
      <c r="L803" s="29">
        <v>487.99999999999989</v>
      </c>
      <c r="M803" s="30">
        <v>491.00000000000006</v>
      </c>
      <c r="N803" s="23">
        <f t="shared" si="12"/>
        <v>1.0061475409836069</v>
      </c>
      <c r="O803" s="31">
        <f>L803/L807</f>
        <v>5.3928610896231625E-2</v>
      </c>
      <c r="P803" s="32">
        <f>M803/M807</f>
        <v>4.8038352411701402E-2</v>
      </c>
    </row>
    <row r="804" spans="1:16" ht="13.15" customHeight="1" x14ac:dyDescent="0.25">
      <c r="A804" s="16">
        <v>802</v>
      </c>
      <c r="B804" s="17" t="s">
        <v>217</v>
      </c>
      <c r="C804" s="17" t="s">
        <v>238</v>
      </c>
      <c r="D804" s="17" t="s">
        <v>239</v>
      </c>
      <c r="E804" s="17" t="s">
        <v>12</v>
      </c>
      <c r="F804" s="17" t="s">
        <v>19</v>
      </c>
      <c r="G804" s="17" t="s">
        <v>261</v>
      </c>
      <c r="H804" s="17" t="s">
        <v>21</v>
      </c>
      <c r="I804" s="26" t="s">
        <v>244</v>
      </c>
      <c r="J804" s="27">
        <v>178</v>
      </c>
      <c r="K804" s="28">
        <v>152064022.25000003</v>
      </c>
      <c r="L804" s="29">
        <v>4514.0000000000009</v>
      </c>
      <c r="M804" s="30">
        <v>4906.0000000000027</v>
      </c>
      <c r="N804" s="23">
        <f t="shared" si="12"/>
        <v>1.0868409392999561</v>
      </c>
      <c r="O804" s="31">
        <f>L804/L807</f>
        <v>0.49883965079014275</v>
      </c>
      <c r="P804" s="32">
        <f>M804/M807</f>
        <v>0.47999217297720409</v>
      </c>
    </row>
    <row r="805" spans="1:16" ht="13.15" customHeight="1" x14ac:dyDescent="0.25">
      <c r="A805" s="16">
        <v>803</v>
      </c>
      <c r="B805" s="17" t="s">
        <v>217</v>
      </c>
      <c r="C805" s="17" t="s">
        <v>238</v>
      </c>
      <c r="D805" s="17" t="s">
        <v>239</v>
      </c>
      <c r="E805" s="17" t="s">
        <v>12</v>
      </c>
      <c r="F805" s="17" t="s">
        <v>19</v>
      </c>
      <c r="G805" s="17" t="s">
        <v>261</v>
      </c>
      <c r="H805" s="17" t="s">
        <v>21</v>
      </c>
      <c r="I805" s="26" t="s">
        <v>246</v>
      </c>
      <c r="J805" s="27">
        <v>3</v>
      </c>
      <c r="K805" s="28">
        <v>10802060.52</v>
      </c>
      <c r="L805" s="29">
        <v>134</v>
      </c>
      <c r="M805" s="30">
        <v>136</v>
      </c>
      <c r="N805" s="23">
        <f t="shared" si="12"/>
        <v>1.0149253731343284</v>
      </c>
      <c r="O805" s="31">
        <f>L805/L807</f>
        <v>1.480826610675213E-2</v>
      </c>
      <c r="P805" s="32">
        <f>M805/M807</f>
        <v>1.3305938753546619E-2</v>
      </c>
    </row>
    <row r="806" spans="1:16" ht="13.15" customHeight="1" x14ac:dyDescent="0.25">
      <c r="A806" s="16">
        <v>804</v>
      </c>
      <c r="B806" s="17" t="s">
        <v>217</v>
      </c>
      <c r="C806" s="17" t="s">
        <v>238</v>
      </c>
      <c r="D806" s="17" t="s">
        <v>239</v>
      </c>
      <c r="E806" s="17" t="s">
        <v>12</v>
      </c>
      <c r="F806" s="17" t="s">
        <v>19</v>
      </c>
      <c r="G806" s="17" t="s">
        <v>261</v>
      </c>
      <c r="H806" s="17" t="s">
        <v>21</v>
      </c>
      <c r="I806" s="26" t="s">
        <v>248</v>
      </c>
      <c r="J806" s="27">
        <v>1</v>
      </c>
      <c r="K806" s="28">
        <v>19893748.5</v>
      </c>
      <c r="L806" s="29">
        <v>70</v>
      </c>
      <c r="M806" s="30">
        <v>173</v>
      </c>
      <c r="N806" s="23">
        <f t="shared" si="12"/>
        <v>2.4714285714285715</v>
      </c>
      <c r="O806" s="31">
        <f>L806/L807</f>
        <v>7.7356613990496202E-3</v>
      </c>
      <c r="P806" s="32">
        <f>M806/M807</f>
        <v>1.6925936796790921E-2</v>
      </c>
    </row>
    <row r="807" spans="1:16" ht="13.15" customHeight="1" x14ac:dyDescent="0.25">
      <c r="A807" s="16">
        <v>805</v>
      </c>
      <c r="B807" s="17" t="s">
        <v>217</v>
      </c>
      <c r="C807" s="17" t="s">
        <v>238</v>
      </c>
      <c r="D807" s="17" t="s">
        <v>239</v>
      </c>
      <c r="E807" s="17" t="s">
        <v>12</v>
      </c>
      <c r="F807" s="17" t="s">
        <v>19</v>
      </c>
      <c r="G807" s="17" t="s">
        <v>261</v>
      </c>
      <c r="H807" s="17" t="s">
        <v>21</v>
      </c>
      <c r="I807" s="26" t="s">
        <v>18</v>
      </c>
      <c r="J807" s="27">
        <v>332</v>
      </c>
      <c r="K807" s="28">
        <v>334775867.94999999</v>
      </c>
      <c r="L807" s="29">
        <v>9048.9999999999982</v>
      </c>
      <c r="M807" s="30">
        <v>10221</v>
      </c>
      <c r="N807" s="23">
        <f t="shared" si="12"/>
        <v>1.1295170737098024</v>
      </c>
      <c r="O807" s="31"/>
      <c r="P807" s="32"/>
    </row>
    <row r="808" spans="1:16" ht="13.15" customHeight="1" x14ac:dyDescent="0.25">
      <c r="A808" s="16">
        <v>806</v>
      </c>
      <c r="B808" s="17" t="s">
        <v>217</v>
      </c>
      <c r="C808" s="17" t="s">
        <v>238</v>
      </c>
      <c r="D808" s="17" t="s">
        <v>239</v>
      </c>
      <c r="E808" s="17" t="s">
        <v>12</v>
      </c>
      <c r="F808" s="17" t="s">
        <v>19</v>
      </c>
      <c r="G808" s="17" t="s">
        <v>262</v>
      </c>
      <c r="H808" s="17" t="s">
        <v>21</v>
      </c>
      <c r="I808" s="26" t="s">
        <v>240</v>
      </c>
      <c r="J808" s="27">
        <v>13</v>
      </c>
      <c r="K808" s="28">
        <v>23241514.149999999</v>
      </c>
      <c r="L808" s="29">
        <v>155</v>
      </c>
      <c r="M808" s="30">
        <v>185</v>
      </c>
      <c r="N808" s="23">
        <f t="shared" si="12"/>
        <v>1.1935483870967742</v>
      </c>
      <c r="O808" s="31">
        <f>L808/L812</f>
        <v>4.6700813498041595E-2</v>
      </c>
      <c r="P808" s="32">
        <f>M808/M812</f>
        <v>5.4475853945818609E-2</v>
      </c>
    </row>
    <row r="809" spans="1:16" ht="13.15" customHeight="1" x14ac:dyDescent="0.25">
      <c r="A809" s="16">
        <v>807</v>
      </c>
      <c r="B809" s="17" t="s">
        <v>217</v>
      </c>
      <c r="C809" s="17" t="s">
        <v>238</v>
      </c>
      <c r="D809" s="17" t="s">
        <v>239</v>
      </c>
      <c r="E809" s="17" t="s">
        <v>12</v>
      </c>
      <c r="F809" s="17" t="s">
        <v>19</v>
      </c>
      <c r="G809" s="17" t="s">
        <v>262</v>
      </c>
      <c r="H809" s="17" t="s">
        <v>21</v>
      </c>
      <c r="I809" s="26" t="s">
        <v>241</v>
      </c>
      <c r="J809" s="27">
        <v>5</v>
      </c>
      <c r="K809" s="28">
        <v>3371946.28</v>
      </c>
      <c r="L809" s="29">
        <v>22</v>
      </c>
      <c r="M809" s="30">
        <v>22</v>
      </c>
      <c r="N809" s="23">
        <f t="shared" si="12"/>
        <v>1</v>
      </c>
      <c r="O809" s="31">
        <f>L809/L812</f>
        <v>6.6285025610123552E-3</v>
      </c>
      <c r="P809" s="32">
        <f>M809/M812</f>
        <v>6.4782096584216726E-3</v>
      </c>
    </row>
    <row r="810" spans="1:16" ht="13.15" customHeight="1" x14ac:dyDescent="0.25">
      <c r="A810" s="16">
        <v>808</v>
      </c>
      <c r="B810" s="17" t="s">
        <v>217</v>
      </c>
      <c r="C810" s="17" t="s">
        <v>238</v>
      </c>
      <c r="D810" s="17" t="s">
        <v>239</v>
      </c>
      <c r="E810" s="17" t="s">
        <v>12</v>
      </c>
      <c r="F810" s="17" t="s">
        <v>19</v>
      </c>
      <c r="G810" s="17" t="s">
        <v>262</v>
      </c>
      <c r="H810" s="17" t="s">
        <v>21</v>
      </c>
      <c r="I810" s="26" t="s">
        <v>242</v>
      </c>
      <c r="J810" s="27">
        <v>7</v>
      </c>
      <c r="K810" s="28">
        <v>12283312.800000001</v>
      </c>
      <c r="L810" s="29">
        <v>98</v>
      </c>
      <c r="M810" s="30">
        <v>104</v>
      </c>
      <c r="N810" s="23">
        <f t="shared" si="12"/>
        <v>1.0612244897959184</v>
      </c>
      <c r="O810" s="31">
        <f>L810/L812</f>
        <v>2.9526965953600489E-2</v>
      </c>
      <c r="P810" s="32">
        <f>M810/M812</f>
        <v>3.0624263839811542E-2</v>
      </c>
    </row>
    <row r="811" spans="1:16" ht="13.15" customHeight="1" x14ac:dyDescent="0.25">
      <c r="A811" s="16">
        <v>809</v>
      </c>
      <c r="B811" s="17" t="s">
        <v>217</v>
      </c>
      <c r="C811" s="17" t="s">
        <v>238</v>
      </c>
      <c r="D811" s="17" t="s">
        <v>239</v>
      </c>
      <c r="E811" s="17" t="s">
        <v>12</v>
      </c>
      <c r="F811" s="17" t="s">
        <v>19</v>
      </c>
      <c r="G811" s="17" t="s">
        <v>262</v>
      </c>
      <c r="H811" s="17" t="s">
        <v>21</v>
      </c>
      <c r="I811" s="26" t="s">
        <v>245</v>
      </c>
      <c r="J811" s="27">
        <v>139</v>
      </c>
      <c r="K811" s="28">
        <v>156446738.58000007</v>
      </c>
      <c r="L811" s="29">
        <v>3044.0000000000018</v>
      </c>
      <c r="M811" s="30">
        <v>3085</v>
      </c>
      <c r="N811" s="23">
        <f t="shared" si="12"/>
        <v>1.0134691195795</v>
      </c>
      <c r="O811" s="31">
        <f>L811/L812</f>
        <v>0.9171437179873464</v>
      </c>
      <c r="P811" s="32">
        <f>M811/M812</f>
        <v>0.90842167255594819</v>
      </c>
    </row>
    <row r="812" spans="1:16" ht="13.15" customHeight="1" x14ac:dyDescent="0.25">
      <c r="A812" s="16">
        <v>810</v>
      </c>
      <c r="B812" s="17" t="s">
        <v>217</v>
      </c>
      <c r="C812" s="17" t="s">
        <v>238</v>
      </c>
      <c r="D812" s="17" t="s">
        <v>239</v>
      </c>
      <c r="E812" s="17" t="s">
        <v>12</v>
      </c>
      <c r="F812" s="17" t="s">
        <v>19</v>
      </c>
      <c r="G812" s="17" t="s">
        <v>262</v>
      </c>
      <c r="H812" s="17" t="s">
        <v>21</v>
      </c>
      <c r="I812" s="26" t="s">
        <v>18</v>
      </c>
      <c r="J812" s="27">
        <v>164</v>
      </c>
      <c r="K812" s="28">
        <v>195343511.80999997</v>
      </c>
      <c r="L812" s="29">
        <v>3318.9999999999991</v>
      </c>
      <c r="M812" s="30">
        <v>3396</v>
      </c>
      <c r="N812" s="23">
        <f t="shared" si="12"/>
        <v>1.0231997589635435</v>
      </c>
      <c r="O812" s="31"/>
      <c r="P812" s="32"/>
    </row>
    <row r="813" spans="1:16" ht="13.15" customHeight="1" x14ac:dyDescent="0.25">
      <c r="A813" s="16">
        <v>811</v>
      </c>
      <c r="B813" s="17" t="s">
        <v>217</v>
      </c>
      <c r="C813" s="17" t="s">
        <v>238</v>
      </c>
      <c r="D813" s="17" t="s">
        <v>239</v>
      </c>
      <c r="E813" s="17" t="s">
        <v>22</v>
      </c>
      <c r="F813" s="17" t="s">
        <v>19</v>
      </c>
      <c r="G813" s="17" t="s">
        <v>237</v>
      </c>
      <c r="H813" s="17" t="s">
        <v>39</v>
      </c>
      <c r="I813" s="26" t="s">
        <v>240</v>
      </c>
      <c r="J813" s="27">
        <v>2</v>
      </c>
      <c r="K813" s="28">
        <v>3711155.7</v>
      </c>
      <c r="L813" s="29">
        <v>0</v>
      </c>
      <c r="M813" s="30">
        <v>0</v>
      </c>
      <c r="N813" s="23" t="e">
        <f t="shared" si="12"/>
        <v>#DIV/0!</v>
      </c>
      <c r="O813" s="31">
        <f>L813/L817</f>
        <v>0</v>
      </c>
      <c r="P813" s="32">
        <f>M813/M817</f>
        <v>0</v>
      </c>
    </row>
    <row r="814" spans="1:16" ht="13.15" customHeight="1" x14ac:dyDescent="0.25">
      <c r="A814" s="16">
        <v>812</v>
      </c>
      <c r="B814" s="17" t="s">
        <v>217</v>
      </c>
      <c r="C814" s="17" t="s">
        <v>238</v>
      </c>
      <c r="D814" s="17" t="s">
        <v>239</v>
      </c>
      <c r="E814" s="17" t="s">
        <v>22</v>
      </c>
      <c r="F814" s="17" t="s">
        <v>19</v>
      </c>
      <c r="G814" s="17" t="s">
        <v>237</v>
      </c>
      <c r="H814" s="17" t="s">
        <v>39</v>
      </c>
      <c r="I814" s="26" t="s">
        <v>241</v>
      </c>
      <c r="J814" s="27">
        <v>3</v>
      </c>
      <c r="K814" s="28">
        <v>2258281.25</v>
      </c>
      <c r="L814" s="29">
        <v>0</v>
      </c>
      <c r="M814" s="30">
        <v>0</v>
      </c>
      <c r="N814" s="23" t="e">
        <f t="shared" si="12"/>
        <v>#DIV/0!</v>
      </c>
      <c r="O814" s="31">
        <f>L814/L817</f>
        <v>0</v>
      </c>
      <c r="P814" s="32">
        <f>M814/M817</f>
        <v>0</v>
      </c>
    </row>
    <row r="815" spans="1:16" ht="13.15" customHeight="1" x14ac:dyDescent="0.25">
      <c r="A815" s="16">
        <v>813</v>
      </c>
      <c r="B815" s="17" t="s">
        <v>217</v>
      </c>
      <c r="C815" s="17" t="s">
        <v>238</v>
      </c>
      <c r="D815" s="17" t="s">
        <v>239</v>
      </c>
      <c r="E815" s="17" t="s">
        <v>22</v>
      </c>
      <c r="F815" s="17" t="s">
        <v>19</v>
      </c>
      <c r="G815" s="17" t="s">
        <v>237</v>
      </c>
      <c r="H815" s="17" t="s">
        <v>39</v>
      </c>
      <c r="I815" s="26" t="s">
        <v>244</v>
      </c>
      <c r="J815" s="27">
        <v>14</v>
      </c>
      <c r="K815" s="28">
        <v>8431133.1699999981</v>
      </c>
      <c r="L815" s="29">
        <v>37.999999999999986</v>
      </c>
      <c r="M815" s="30">
        <v>41.999999999999986</v>
      </c>
      <c r="N815" s="23">
        <f t="shared" si="12"/>
        <v>1.1052631578947369</v>
      </c>
      <c r="O815" s="31">
        <f>L815/L817</f>
        <v>1</v>
      </c>
      <c r="P815" s="32">
        <f>M815/M817</f>
        <v>0.99999999999999967</v>
      </c>
    </row>
    <row r="816" spans="1:16" ht="13.15" customHeight="1" x14ac:dyDescent="0.25">
      <c r="A816" s="16">
        <v>814</v>
      </c>
      <c r="B816" s="17" t="s">
        <v>217</v>
      </c>
      <c r="C816" s="17" t="s">
        <v>238</v>
      </c>
      <c r="D816" s="17" t="s">
        <v>239</v>
      </c>
      <c r="E816" s="17" t="s">
        <v>22</v>
      </c>
      <c r="F816" s="17" t="s">
        <v>19</v>
      </c>
      <c r="G816" s="17" t="s">
        <v>237</v>
      </c>
      <c r="H816" s="17" t="s">
        <v>39</v>
      </c>
      <c r="I816" s="26" t="s">
        <v>245</v>
      </c>
      <c r="J816" s="27">
        <v>5</v>
      </c>
      <c r="K816" s="28">
        <v>4766245.45</v>
      </c>
      <c r="L816" s="29">
        <v>0</v>
      </c>
      <c r="M816" s="30">
        <v>0</v>
      </c>
      <c r="N816" s="23" t="e">
        <f t="shared" si="12"/>
        <v>#DIV/0!</v>
      </c>
      <c r="O816" s="31">
        <f>L816/L817</f>
        <v>0</v>
      </c>
      <c r="P816" s="32">
        <f>M816/M817</f>
        <v>0</v>
      </c>
    </row>
    <row r="817" spans="1:16" ht="13.15" customHeight="1" x14ac:dyDescent="0.25">
      <c r="A817" s="16">
        <v>815</v>
      </c>
      <c r="B817" s="17" t="s">
        <v>217</v>
      </c>
      <c r="C817" s="17" t="s">
        <v>238</v>
      </c>
      <c r="D817" s="17" t="s">
        <v>239</v>
      </c>
      <c r="E817" s="17" t="s">
        <v>22</v>
      </c>
      <c r="F817" s="17" t="s">
        <v>19</v>
      </c>
      <c r="G817" s="17" t="s">
        <v>237</v>
      </c>
      <c r="H817" s="17" t="s">
        <v>39</v>
      </c>
      <c r="I817" s="26" t="s">
        <v>18</v>
      </c>
      <c r="J817" s="27">
        <v>24</v>
      </c>
      <c r="K817" s="28">
        <v>19166815.569999997</v>
      </c>
      <c r="L817" s="29">
        <v>37.999999999999986</v>
      </c>
      <c r="M817" s="30">
        <v>42</v>
      </c>
      <c r="N817" s="23">
        <f t="shared" si="12"/>
        <v>1.1052631578947372</v>
      </c>
      <c r="O817" s="31"/>
      <c r="P817" s="32"/>
    </row>
    <row r="818" spans="1:16" ht="13.15" customHeight="1" x14ac:dyDescent="0.25">
      <c r="A818" s="16">
        <v>816</v>
      </c>
      <c r="B818" s="17" t="s">
        <v>263</v>
      </c>
      <c r="C818" s="17" t="s">
        <v>264</v>
      </c>
      <c r="D818" s="17" t="s">
        <v>265</v>
      </c>
      <c r="E818" s="17" t="s">
        <v>12</v>
      </c>
      <c r="F818" s="17" t="s">
        <v>13</v>
      </c>
      <c r="G818" s="17" t="s">
        <v>37</v>
      </c>
      <c r="H818" s="17" t="s">
        <v>21</v>
      </c>
      <c r="I818" s="26" t="s">
        <v>266</v>
      </c>
      <c r="J818" s="27">
        <v>11</v>
      </c>
      <c r="K818" s="28">
        <v>26832978.559999999</v>
      </c>
      <c r="L818" s="29">
        <v>11</v>
      </c>
      <c r="M818" s="30">
        <v>11</v>
      </c>
      <c r="N818" s="23">
        <f t="shared" si="12"/>
        <v>1</v>
      </c>
      <c r="O818" s="31">
        <f>L818/L823</f>
        <v>0.12087912087912089</v>
      </c>
      <c r="P818" s="32">
        <f>M818/M823</f>
        <v>0.11956521739130435</v>
      </c>
    </row>
    <row r="819" spans="1:16" ht="13.15" customHeight="1" x14ac:dyDescent="0.25">
      <c r="A819" s="16">
        <v>817</v>
      </c>
      <c r="B819" s="17" t="s">
        <v>263</v>
      </c>
      <c r="C819" s="17" t="s">
        <v>264</v>
      </c>
      <c r="D819" s="17" t="s">
        <v>265</v>
      </c>
      <c r="E819" s="17" t="s">
        <v>12</v>
      </c>
      <c r="F819" s="17" t="s">
        <v>13</v>
      </c>
      <c r="G819" s="17" t="s">
        <v>37</v>
      </c>
      <c r="H819" s="17" t="s">
        <v>21</v>
      </c>
      <c r="I819" s="26" t="s">
        <v>267</v>
      </c>
      <c r="J819" s="27">
        <v>24</v>
      </c>
      <c r="K819" s="28">
        <v>42750434.519999996</v>
      </c>
      <c r="L819" s="29">
        <v>38</v>
      </c>
      <c r="M819" s="30">
        <v>38</v>
      </c>
      <c r="N819" s="23">
        <f t="shared" si="12"/>
        <v>1</v>
      </c>
      <c r="O819" s="31">
        <f>L819/L823</f>
        <v>0.41758241758241765</v>
      </c>
      <c r="P819" s="32">
        <f>M819/M823</f>
        <v>0.41304347826086957</v>
      </c>
    </row>
    <row r="820" spans="1:16" ht="13.15" customHeight="1" x14ac:dyDescent="0.25">
      <c r="A820" s="16">
        <v>818</v>
      </c>
      <c r="B820" s="17" t="s">
        <v>263</v>
      </c>
      <c r="C820" s="17" t="s">
        <v>264</v>
      </c>
      <c r="D820" s="17" t="s">
        <v>265</v>
      </c>
      <c r="E820" s="17" t="s">
        <v>12</v>
      </c>
      <c r="F820" s="17" t="s">
        <v>13</v>
      </c>
      <c r="G820" s="17" t="s">
        <v>37</v>
      </c>
      <c r="H820" s="17" t="s">
        <v>21</v>
      </c>
      <c r="I820" s="26" t="s">
        <v>268</v>
      </c>
      <c r="J820" s="27">
        <v>6</v>
      </c>
      <c r="K820" s="28">
        <v>27673099.550000004</v>
      </c>
      <c r="L820" s="29">
        <v>6.9999999999999991</v>
      </c>
      <c r="M820" s="30">
        <v>6.9999999999999991</v>
      </c>
      <c r="N820" s="23">
        <f t="shared" si="12"/>
        <v>1</v>
      </c>
      <c r="O820" s="31">
        <f>L820/L823</f>
        <v>7.6923076923076927E-2</v>
      </c>
      <c r="P820" s="32">
        <f>M820/M823</f>
        <v>7.6086956521739121E-2</v>
      </c>
    </row>
    <row r="821" spans="1:16" ht="13.15" customHeight="1" x14ac:dyDescent="0.25">
      <c r="A821" s="16">
        <v>819</v>
      </c>
      <c r="B821" s="17" t="s">
        <v>263</v>
      </c>
      <c r="C821" s="17" t="s">
        <v>264</v>
      </c>
      <c r="D821" s="17" t="s">
        <v>265</v>
      </c>
      <c r="E821" s="17" t="s">
        <v>12</v>
      </c>
      <c r="F821" s="17" t="s">
        <v>13</v>
      </c>
      <c r="G821" s="17" t="s">
        <v>37</v>
      </c>
      <c r="H821" s="17" t="s">
        <v>21</v>
      </c>
      <c r="I821" s="26" t="s">
        <v>269</v>
      </c>
      <c r="J821" s="27">
        <v>9</v>
      </c>
      <c r="K821" s="28">
        <v>11871702.01</v>
      </c>
      <c r="L821" s="29">
        <v>8</v>
      </c>
      <c r="M821" s="30">
        <v>8</v>
      </c>
      <c r="N821" s="23">
        <f t="shared" si="12"/>
        <v>1</v>
      </c>
      <c r="O821" s="31">
        <f>L821/L823</f>
        <v>8.7912087912087919E-2</v>
      </c>
      <c r="P821" s="32">
        <f>M821/M823</f>
        <v>8.6956521739130432E-2</v>
      </c>
    </row>
    <row r="822" spans="1:16" ht="13.15" customHeight="1" x14ac:dyDescent="0.25">
      <c r="A822" s="16">
        <v>820</v>
      </c>
      <c r="B822" s="17" t="s">
        <v>263</v>
      </c>
      <c r="C822" s="17" t="s">
        <v>264</v>
      </c>
      <c r="D822" s="17" t="s">
        <v>265</v>
      </c>
      <c r="E822" s="17" t="s">
        <v>12</v>
      </c>
      <c r="F822" s="17" t="s">
        <v>13</v>
      </c>
      <c r="G822" s="17" t="s">
        <v>37</v>
      </c>
      <c r="H822" s="17" t="s">
        <v>21</v>
      </c>
      <c r="I822" s="26" t="s">
        <v>270</v>
      </c>
      <c r="J822" s="27">
        <v>5</v>
      </c>
      <c r="K822" s="28">
        <v>10835336.48</v>
      </c>
      <c r="L822" s="29">
        <v>27</v>
      </c>
      <c r="M822" s="30">
        <v>28</v>
      </c>
      <c r="N822" s="23">
        <f t="shared" si="12"/>
        <v>1.037037037037037</v>
      </c>
      <c r="O822" s="31">
        <f>L822/L823</f>
        <v>0.29670329670329676</v>
      </c>
      <c r="P822" s="32">
        <f>M822/M823</f>
        <v>0.30434782608695654</v>
      </c>
    </row>
    <row r="823" spans="1:16" ht="13.15" customHeight="1" x14ac:dyDescent="0.25">
      <c r="A823" s="16">
        <v>821</v>
      </c>
      <c r="B823" s="17" t="s">
        <v>263</v>
      </c>
      <c r="C823" s="17" t="s">
        <v>264</v>
      </c>
      <c r="D823" s="17" t="s">
        <v>265</v>
      </c>
      <c r="E823" s="17" t="s">
        <v>12</v>
      </c>
      <c r="F823" s="17" t="s">
        <v>13</v>
      </c>
      <c r="G823" s="17" t="s">
        <v>37</v>
      </c>
      <c r="H823" s="17" t="s">
        <v>21</v>
      </c>
      <c r="I823" s="26" t="s">
        <v>18</v>
      </c>
      <c r="J823" s="27">
        <v>55</v>
      </c>
      <c r="K823" s="28">
        <v>119963551.12</v>
      </c>
      <c r="L823" s="29">
        <v>90.999999999999986</v>
      </c>
      <c r="M823" s="30">
        <v>92</v>
      </c>
      <c r="N823" s="23">
        <f t="shared" si="12"/>
        <v>1.0109890109890112</v>
      </c>
      <c r="O823" s="31"/>
      <c r="P823" s="32"/>
    </row>
    <row r="824" spans="1:16" ht="13.15" customHeight="1" x14ac:dyDescent="0.25">
      <c r="A824" s="16">
        <v>822</v>
      </c>
      <c r="B824" s="17" t="s">
        <v>263</v>
      </c>
      <c r="C824" s="17" t="s">
        <v>264</v>
      </c>
      <c r="D824" s="17" t="s">
        <v>265</v>
      </c>
      <c r="E824" s="17" t="s">
        <v>12</v>
      </c>
      <c r="F824" s="17" t="s">
        <v>13</v>
      </c>
      <c r="G824" s="17" t="s">
        <v>38</v>
      </c>
      <c r="H824" s="17" t="s">
        <v>39</v>
      </c>
      <c r="I824" s="26" t="s">
        <v>267</v>
      </c>
      <c r="J824" s="27">
        <v>1</v>
      </c>
      <c r="K824" s="28">
        <v>1805819.78</v>
      </c>
      <c r="L824" s="29">
        <v>16</v>
      </c>
      <c r="M824" s="30">
        <v>16</v>
      </c>
      <c r="N824" s="23">
        <f t="shared" si="12"/>
        <v>1</v>
      </c>
      <c r="O824" s="31">
        <f>L824/L826</f>
        <v>1</v>
      </c>
      <c r="P824" s="32">
        <f>M824/M826</f>
        <v>1</v>
      </c>
    </row>
    <row r="825" spans="1:16" ht="13.15" customHeight="1" x14ac:dyDescent="0.25">
      <c r="A825" s="16">
        <v>823</v>
      </c>
      <c r="B825" s="17" t="s">
        <v>263</v>
      </c>
      <c r="C825" s="17" t="s">
        <v>264</v>
      </c>
      <c r="D825" s="17" t="s">
        <v>265</v>
      </c>
      <c r="E825" s="17" t="s">
        <v>12</v>
      </c>
      <c r="F825" s="17" t="s">
        <v>13</v>
      </c>
      <c r="G825" s="17" t="s">
        <v>38</v>
      </c>
      <c r="H825" s="17" t="s">
        <v>39</v>
      </c>
      <c r="I825" s="26" t="s">
        <v>269</v>
      </c>
      <c r="J825" s="27">
        <v>1</v>
      </c>
      <c r="K825" s="28">
        <v>323730.68</v>
      </c>
      <c r="L825" s="29">
        <v>0</v>
      </c>
      <c r="M825" s="30">
        <v>0</v>
      </c>
      <c r="N825" s="23" t="e">
        <f t="shared" si="12"/>
        <v>#DIV/0!</v>
      </c>
      <c r="O825" s="31">
        <f>L825/L826</f>
        <v>0</v>
      </c>
      <c r="P825" s="32">
        <f>M825/M826</f>
        <v>0</v>
      </c>
    </row>
    <row r="826" spans="1:16" ht="13.15" customHeight="1" x14ac:dyDescent="0.25">
      <c r="A826" s="16">
        <v>824</v>
      </c>
      <c r="B826" s="17" t="s">
        <v>263</v>
      </c>
      <c r="C826" s="17" t="s">
        <v>264</v>
      </c>
      <c r="D826" s="17" t="s">
        <v>265</v>
      </c>
      <c r="E826" s="17" t="s">
        <v>12</v>
      </c>
      <c r="F826" s="17" t="s">
        <v>13</v>
      </c>
      <c r="G826" s="17" t="s">
        <v>38</v>
      </c>
      <c r="H826" s="17" t="s">
        <v>39</v>
      </c>
      <c r="I826" s="26" t="s">
        <v>18</v>
      </c>
      <c r="J826" s="27">
        <v>2</v>
      </c>
      <c r="K826" s="28">
        <v>2129550.46</v>
      </c>
      <c r="L826" s="29">
        <v>16</v>
      </c>
      <c r="M826" s="30">
        <v>16</v>
      </c>
      <c r="N826" s="23">
        <f t="shared" si="12"/>
        <v>1</v>
      </c>
      <c r="O826" s="31"/>
      <c r="P826" s="32"/>
    </row>
    <row r="827" spans="1:16" ht="13.15" customHeight="1" x14ac:dyDescent="0.25">
      <c r="A827" s="16">
        <v>825</v>
      </c>
      <c r="B827" s="17" t="s">
        <v>263</v>
      </c>
      <c r="C827" s="17" t="s">
        <v>264</v>
      </c>
      <c r="D827" s="17" t="s">
        <v>265</v>
      </c>
      <c r="E827" s="17" t="s">
        <v>12</v>
      </c>
      <c r="F827" s="17" t="s">
        <v>13</v>
      </c>
      <c r="G827" s="17" t="s">
        <v>41</v>
      </c>
      <c r="H827" s="17" t="s">
        <v>21</v>
      </c>
      <c r="I827" s="26" t="s">
        <v>266</v>
      </c>
      <c r="J827" s="27">
        <v>4</v>
      </c>
      <c r="K827" s="28">
        <v>7216196.1499999994</v>
      </c>
      <c r="L827" s="29">
        <v>3</v>
      </c>
      <c r="M827" s="30">
        <v>3</v>
      </c>
      <c r="N827" s="23">
        <f t="shared" si="12"/>
        <v>1</v>
      </c>
      <c r="O827" s="31">
        <f>L827/L830</f>
        <v>0.2142857142857143</v>
      </c>
      <c r="P827" s="32">
        <f>M827/M830</f>
        <v>0.2142857142857143</v>
      </c>
    </row>
    <row r="828" spans="1:16" ht="13.15" customHeight="1" x14ac:dyDescent="0.25">
      <c r="A828" s="16">
        <v>826</v>
      </c>
      <c r="B828" s="17" t="s">
        <v>263</v>
      </c>
      <c r="C828" s="17" t="s">
        <v>264</v>
      </c>
      <c r="D828" s="17" t="s">
        <v>265</v>
      </c>
      <c r="E828" s="17" t="s">
        <v>12</v>
      </c>
      <c r="F828" s="17" t="s">
        <v>13</v>
      </c>
      <c r="G828" s="17" t="s">
        <v>41</v>
      </c>
      <c r="H828" s="17" t="s">
        <v>21</v>
      </c>
      <c r="I828" s="26" t="s">
        <v>267</v>
      </c>
      <c r="J828" s="27">
        <v>8</v>
      </c>
      <c r="K828" s="28">
        <v>13810516.66</v>
      </c>
      <c r="L828" s="29">
        <v>8</v>
      </c>
      <c r="M828" s="30">
        <v>8</v>
      </c>
      <c r="N828" s="23">
        <f t="shared" si="12"/>
        <v>1</v>
      </c>
      <c r="O828" s="31">
        <f>L828/L830</f>
        <v>0.57142857142857151</v>
      </c>
      <c r="P828" s="32">
        <f>M828/M830</f>
        <v>0.57142857142857151</v>
      </c>
    </row>
    <row r="829" spans="1:16" ht="13.15" customHeight="1" x14ac:dyDescent="0.25">
      <c r="A829" s="16">
        <v>827</v>
      </c>
      <c r="B829" s="17" t="s">
        <v>263</v>
      </c>
      <c r="C829" s="17" t="s">
        <v>264</v>
      </c>
      <c r="D829" s="17" t="s">
        <v>265</v>
      </c>
      <c r="E829" s="17" t="s">
        <v>12</v>
      </c>
      <c r="F829" s="17" t="s">
        <v>13</v>
      </c>
      <c r="G829" s="17" t="s">
        <v>41</v>
      </c>
      <c r="H829" s="17" t="s">
        <v>21</v>
      </c>
      <c r="I829" s="26" t="s">
        <v>269</v>
      </c>
      <c r="J829" s="27">
        <v>3</v>
      </c>
      <c r="K829" s="28">
        <v>2822727.6900000004</v>
      </c>
      <c r="L829" s="29">
        <v>3</v>
      </c>
      <c r="M829" s="30">
        <v>3</v>
      </c>
      <c r="N829" s="23">
        <f t="shared" si="12"/>
        <v>1</v>
      </c>
      <c r="O829" s="31">
        <f>L829/L830</f>
        <v>0.2142857142857143</v>
      </c>
      <c r="P829" s="32">
        <f>M829/M830</f>
        <v>0.2142857142857143</v>
      </c>
    </row>
    <row r="830" spans="1:16" ht="13.15" customHeight="1" x14ac:dyDescent="0.25">
      <c r="A830" s="16">
        <v>828</v>
      </c>
      <c r="B830" s="17" t="s">
        <v>263</v>
      </c>
      <c r="C830" s="17" t="s">
        <v>264</v>
      </c>
      <c r="D830" s="17" t="s">
        <v>265</v>
      </c>
      <c r="E830" s="17" t="s">
        <v>12</v>
      </c>
      <c r="F830" s="17" t="s">
        <v>13</v>
      </c>
      <c r="G830" s="17" t="s">
        <v>41</v>
      </c>
      <c r="H830" s="17" t="s">
        <v>21</v>
      </c>
      <c r="I830" s="26" t="s">
        <v>18</v>
      </c>
      <c r="J830" s="27">
        <v>15</v>
      </c>
      <c r="K830" s="28">
        <v>23849440.5</v>
      </c>
      <c r="L830" s="29">
        <v>13.999999999999998</v>
      </c>
      <c r="M830" s="30">
        <v>13.999999999999998</v>
      </c>
      <c r="N830" s="23">
        <f t="shared" si="12"/>
        <v>1</v>
      </c>
      <c r="O830" s="31"/>
      <c r="P830" s="32"/>
    </row>
    <row r="831" spans="1:16" ht="13.15" customHeight="1" x14ac:dyDescent="0.25">
      <c r="A831" s="16">
        <v>829</v>
      </c>
      <c r="B831" s="17" t="s">
        <v>263</v>
      </c>
      <c r="C831" s="17" t="s">
        <v>264</v>
      </c>
      <c r="D831" s="17" t="s">
        <v>265</v>
      </c>
      <c r="E831" s="17" t="s">
        <v>12</v>
      </c>
      <c r="F831" s="17" t="s">
        <v>13</v>
      </c>
      <c r="G831" s="17" t="s">
        <v>271</v>
      </c>
      <c r="H831" s="17" t="s">
        <v>21</v>
      </c>
      <c r="I831" s="26" t="s">
        <v>266</v>
      </c>
      <c r="J831" s="27">
        <v>33</v>
      </c>
      <c r="K831" s="28">
        <v>61860594.519999996</v>
      </c>
      <c r="L831" s="29">
        <v>146.99999999999994</v>
      </c>
      <c r="M831" s="30">
        <v>146.99999999999994</v>
      </c>
      <c r="N831" s="23">
        <f t="shared" si="12"/>
        <v>1</v>
      </c>
      <c r="O831" s="31">
        <f>L831/L836</f>
        <v>0.3434579439252336</v>
      </c>
      <c r="P831" s="32">
        <f>M831/M836</f>
        <v>0.34265734265734255</v>
      </c>
    </row>
    <row r="832" spans="1:16" ht="13.15" customHeight="1" x14ac:dyDescent="0.25">
      <c r="A832" s="16">
        <v>830</v>
      </c>
      <c r="B832" s="17" t="s">
        <v>263</v>
      </c>
      <c r="C832" s="17" t="s">
        <v>264</v>
      </c>
      <c r="D832" s="17" t="s">
        <v>265</v>
      </c>
      <c r="E832" s="17" t="s">
        <v>12</v>
      </c>
      <c r="F832" s="17" t="s">
        <v>13</v>
      </c>
      <c r="G832" s="17" t="s">
        <v>271</v>
      </c>
      <c r="H832" s="17" t="s">
        <v>21</v>
      </c>
      <c r="I832" s="26" t="s">
        <v>267</v>
      </c>
      <c r="J832" s="27">
        <v>30</v>
      </c>
      <c r="K832" s="28">
        <v>51709147.899999991</v>
      </c>
      <c r="L832" s="29">
        <v>45</v>
      </c>
      <c r="M832" s="30">
        <v>45</v>
      </c>
      <c r="N832" s="23">
        <f t="shared" si="12"/>
        <v>1</v>
      </c>
      <c r="O832" s="31">
        <f>L832/L836</f>
        <v>0.10514018691588788</v>
      </c>
      <c r="P832" s="32">
        <f>M832/M836</f>
        <v>0.10489510489510491</v>
      </c>
    </row>
    <row r="833" spans="1:16" ht="13.15" customHeight="1" x14ac:dyDescent="0.25">
      <c r="A833" s="16">
        <v>831</v>
      </c>
      <c r="B833" s="17" t="s">
        <v>263</v>
      </c>
      <c r="C833" s="17" t="s">
        <v>264</v>
      </c>
      <c r="D833" s="17" t="s">
        <v>265</v>
      </c>
      <c r="E833" s="17" t="s">
        <v>12</v>
      </c>
      <c r="F833" s="17" t="s">
        <v>13</v>
      </c>
      <c r="G833" s="17" t="s">
        <v>271</v>
      </c>
      <c r="H833" s="17" t="s">
        <v>21</v>
      </c>
      <c r="I833" s="26" t="s">
        <v>268</v>
      </c>
      <c r="J833" s="27">
        <v>7</v>
      </c>
      <c r="K833" s="28">
        <v>36526864.609999992</v>
      </c>
      <c r="L833" s="29">
        <v>69</v>
      </c>
      <c r="M833" s="30">
        <v>69</v>
      </c>
      <c r="N833" s="23">
        <f t="shared" si="12"/>
        <v>1</v>
      </c>
      <c r="O833" s="31">
        <f>L833/L836</f>
        <v>0.16121495327102808</v>
      </c>
      <c r="P833" s="32">
        <f>M833/M836</f>
        <v>0.16083916083916086</v>
      </c>
    </row>
    <row r="834" spans="1:16" ht="13.15" customHeight="1" x14ac:dyDescent="0.25">
      <c r="A834" s="16">
        <v>832</v>
      </c>
      <c r="B834" s="17" t="s">
        <v>263</v>
      </c>
      <c r="C834" s="17" t="s">
        <v>264</v>
      </c>
      <c r="D834" s="17" t="s">
        <v>265</v>
      </c>
      <c r="E834" s="17" t="s">
        <v>12</v>
      </c>
      <c r="F834" s="17" t="s">
        <v>13</v>
      </c>
      <c r="G834" s="17" t="s">
        <v>271</v>
      </c>
      <c r="H834" s="17" t="s">
        <v>21</v>
      </c>
      <c r="I834" s="26" t="s">
        <v>269</v>
      </c>
      <c r="J834" s="27">
        <v>9</v>
      </c>
      <c r="K834" s="28">
        <v>11871702.01</v>
      </c>
      <c r="L834" s="29">
        <v>9</v>
      </c>
      <c r="M834" s="30">
        <v>9</v>
      </c>
      <c r="N834" s="23">
        <f t="shared" si="12"/>
        <v>1</v>
      </c>
      <c r="O834" s="31">
        <f>L834/L836</f>
        <v>2.1028037383177576E-2</v>
      </c>
      <c r="P834" s="32">
        <f>M834/M836</f>
        <v>2.0979020979020983E-2</v>
      </c>
    </row>
    <row r="835" spans="1:16" ht="13.15" customHeight="1" x14ac:dyDescent="0.25">
      <c r="A835" s="16">
        <v>833</v>
      </c>
      <c r="B835" s="17" t="s">
        <v>263</v>
      </c>
      <c r="C835" s="17" t="s">
        <v>264</v>
      </c>
      <c r="D835" s="17" t="s">
        <v>265</v>
      </c>
      <c r="E835" s="17" t="s">
        <v>12</v>
      </c>
      <c r="F835" s="17" t="s">
        <v>13</v>
      </c>
      <c r="G835" s="17" t="s">
        <v>271</v>
      </c>
      <c r="H835" s="17" t="s">
        <v>21</v>
      </c>
      <c r="I835" s="26" t="s">
        <v>270</v>
      </c>
      <c r="J835" s="27">
        <v>18</v>
      </c>
      <c r="K835" s="28">
        <v>32867609.040000007</v>
      </c>
      <c r="L835" s="29">
        <v>157.99999999999997</v>
      </c>
      <c r="M835" s="30">
        <v>159.00000000000006</v>
      </c>
      <c r="N835" s="23">
        <f t="shared" si="12"/>
        <v>1.0063291139240511</v>
      </c>
      <c r="O835" s="31">
        <f>L835/L836</f>
        <v>0.36915887850467294</v>
      </c>
      <c r="P835" s="32">
        <f>M835/M836</f>
        <v>0.37062937062937079</v>
      </c>
    </row>
    <row r="836" spans="1:16" ht="13.15" customHeight="1" x14ac:dyDescent="0.25">
      <c r="A836" s="16">
        <v>834</v>
      </c>
      <c r="B836" s="17" t="s">
        <v>263</v>
      </c>
      <c r="C836" s="17" t="s">
        <v>264</v>
      </c>
      <c r="D836" s="17" t="s">
        <v>265</v>
      </c>
      <c r="E836" s="17" t="s">
        <v>12</v>
      </c>
      <c r="F836" s="17" t="s">
        <v>13</v>
      </c>
      <c r="G836" s="17" t="s">
        <v>271</v>
      </c>
      <c r="H836" s="17" t="s">
        <v>21</v>
      </c>
      <c r="I836" s="26" t="s">
        <v>18</v>
      </c>
      <c r="J836" s="27">
        <v>97</v>
      </c>
      <c r="K836" s="28">
        <v>194835918.08000004</v>
      </c>
      <c r="L836" s="29">
        <v>427.99999999999989</v>
      </c>
      <c r="M836" s="30">
        <v>428.99999999999994</v>
      </c>
      <c r="N836" s="23">
        <f t="shared" si="12"/>
        <v>1.002336448598131</v>
      </c>
      <c r="O836" s="31"/>
      <c r="P836" s="32"/>
    </row>
    <row r="837" spans="1:16" ht="13.15" customHeight="1" x14ac:dyDescent="0.25">
      <c r="A837" s="16">
        <v>835</v>
      </c>
      <c r="B837" s="17" t="s">
        <v>263</v>
      </c>
      <c r="C837" s="17" t="s">
        <v>264</v>
      </c>
      <c r="D837" s="17" t="s">
        <v>265</v>
      </c>
      <c r="E837" s="17" t="s">
        <v>12</v>
      </c>
      <c r="F837" s="17" t="s">
        <v>13</v>
      </c>
      <c r="G837" s="17" t="s">
        <v>272</v>
      </c>
      <c r="H837" s="17" t="s">
        <v>21</v>
      </c>
      <c r="I837" s="26" t="s">
        <v>267</v>
      </c>
      <c r="J837" s="27">
        <v>2</v>
      </c>
      <c r="K837" s="28">
        <v>939989.88</v>
      </c>
      <c r="L837" s="29">
        <v>2</v>
      </c>
      <c r="M837" s="30">
        <v>2</v>
      </c>
      <c r="N837" s="23">
        <f t="shared" ref="N837:N900" si="13">M837/L837</f>
        <v>1</v>
      </c>
      <c r="O837" s="31">
        <f>L837/L838</f>
        <v>1</v>
      </c>
      <c r="P837" s="32">
        <f>M837/M838</f>
        <v>1</v>
      </c>
    </row>
    <row r="838" spans="1:16" ht="13.15" customHeight="1" x14ac:dyDescent="0.25">
      <c r="A838" s="16">
        <v>836</v>
      </c>
      <c r="B838" s="17" t="s">
        <v>263</v>
      </c>
      <c r="C838" s="17" t="s">
        <v>264</v>
      </c>
      <c r="D838" s="17" t="s">
        <v>265</v>
      </c>
      <c r="E838" s="17" t="s">
        <v>12</v>
      </c>
      <c r="F838" s="17" t="s">
        <v>13</v>
      </c>
      <c r="G838" s="17" t="s">
        <v>272</v>
      </c>
      <c r="H838" s="17" t="s">
        <v>21</v>
      </c>
      <c r="I838" s="26" t="s">
        <v>18</v>
      </c>
      <c r="J838" s="27">
        <v>2</v>
      </c>
      <c r="K838" s="28">
        <v>939989.88</v>
      </c>
      <c r="L838" s="29">
        <v>2</v>
      </c>
      <c r="M838" s="30">
        <v>2</v>
      </c>
      <c r="N838" s="23">
        <f t="shared" si="13"/>
        <v>1</v>
      </c>
      <c r="O838" s="31"/>
      <c r="P838" s="32"/>
    </row>
    <row r="839" spans="1:16" ht="13.15" customHeight="1" x14ac:dyDescent="0.25">
      <c r="A839" s="16">
        <v>837</v>
      </c>
      <c r="B839" s="17" t="s">
        <v>263</v>
      </c>
      <c r="C839" s="17" t="s">
        <v>264</v>
      </c>
      <c r="D839" s="17" t="s">
        <v>265</v>
      </c>
      <c r="E839" s="17" t="s">
        <v>12</v>
      </c>
      <c r="F839" s="17" t="s">
        <v>13</v>
      </c>
      <c r="G839" s="17" t="s">
        <v>229</v>
      </c>
      <c r="H839" s="17" t="s">
        <v>230</v>
      </c>
      <c r="I839" s="26" t="s">
        <v>270</v>
      </c>
      <c r="J839" s="27">
        <v>18</v>
      </c>
      <c r="K839" s="28">
        <v>32867609.040000007</v>
      </c>
      <c r="L839" s="29">
        <v>32867609.040000007</v>
      </c>
      <c r="M839" s="30">
        <v>29145334.02</v>
      </c>
      <c r="N839" s="23">
        <f t="shared" si="13"/>
        <v>0.88674944333583916</v>
      </c>
      <c r="O839" s="31">
        <f>L839/L840</f>
        <v>1</v>
      </c>
      <c r="P839" s="32">
        <f>M839/M840</f>
        <v>1</v>
      </c>
    </row>
    <row r="840" spans="1:16" ht="13.15" customHeight="1" x14ac:dyDescent="0.25">
      <c r="A840" s="16">
        <v>838</v>
      </c>
      <c r="B840" s="17" t="s">
        <v>263</v>
      </c>
      <c r="C840" s="17" t="s">
        <v>264</v>
      </c>
      <c r="D840" s="17" t="s">
        <v>265</v>
      </c>
      <c r="E840" s="17" t="s">
        <v>12</v>
      </c>
      <c r="F840" s="17" t="s">
        <v>13</v>
      </c>
      <c r="G840" s="17" t="s">
        <v>229</v>
      </c>
      <c r="H840" s="17" t="s">
        <v>230</v>
      </c>
      <c r="I840" s="26" t="s">
        <v>18</v>
      </c>
      <c r="J840" s="27">
        <v>18</v>
      </c>
      <c r="K840" s="28">
        <v>32867609.040000007</v>
      </c>
      <c r="L840" s="29">
        <v>32867609.040000007</v>
      </c>
      <c r="M840" s="30">
        <v>29145334.02</v>
      </c>
      <c r="N840" s="23">
        <f t="shared" si="13"/>
        <v>0.88674944333583916</v>
      </c>
      <c r="O840" s="31"/>
      <c r="P840" s="32"/>
    </row>
    <row r="841" spans="1:16" ht="13.15" customHeight="1" x14ac:dyDescent="0.25">
      <c r="A841" s="16">
        <v>839</v>
      </c>
      <c r="B841" s="17" t="s">
        <v>263</v>
      </c>
      <c r="C841" s="17" t="s">
        <v>264</v>
      </c>
      <c r="D841" s="17" t="s">
        <v>265</v>
      </c>
      <c r="E841" s="17" t="s">
        <v>12</v>
      </c>
      <c r="F841" s="17" t="s">
        <v>19</v>
      </c>
      <c r="G841" s="17" t="s">
        <v>273</v>
      </c>
      <c r="H841" s="17" t="s">
        <v>49</v>
      </c>
      <c r="I841" s="26" t="s">
        <v>268</v>
      </c>
      <c r="J841" s="27">
        <v>2</v>
      </c>
      <c r="K841" s="28">
        <v>5772346.6299999999</v>
      </c>
      <c r="L841" s="29">
        <v>0</v>
      </c>
      <c r="M841" s="30">
        <v>0</v>
      </c>
      <c r="N841" s="23" t="e">
        <f t="shared" si="13"/>
        <v>#DIV/0!</v>
      </c>
      <c r="O841" s="31" t="e">
        <f>L841/L842</f>
        <v>#DIV/0!</v>
      </c>
      <c r="P841" s="32" t="e">
        <f>M841/M842</f>
        <v>#DIV/0!</v>
      </c>
    </row>
    <row r="842" spans="1:16" ht="13.15" customHeight="1" x14ac:dyDescent="0.25">
      <c r="A842" s="16">
        <v>840</v>
      </c>
      <c r="B842" s="17" t="s">
        <v>263</v>
      </c>
      <c r="C842" s="17" t="s">
        <v>264</v>
      </c>
      <c r="D842" s="17" t="s">
        <v>265</v>
      </c>
      <c r="E842" s="17" t="s">
        <v>12</v>
      </c>
      <c r="F842" s="17" t="s">
        <v>19</v>
      </c>
      <c r="G842" s="17" t="s">
        <v>273</v>
      </c>
      <c r="H842" s="17" t="s">
        <v>49</v>
      </c>
      <c r="I842" s="26" t="s">
        <v>18</v>
      </c>
      <c r="J842" s="27">
        <v>2</v>
      </c>
      <c r="K842" s="28">
        <v>5772346.6299999999</v>
      </c>
      <c r="L842" s="29">
        <v>0</v>
      </c>
      <c r="M842" s="30">
        <v>0</v>
      </c>
      <c r="N842" s="23" t="e">
        <f t="shared" si="13"/>
        <v>#DIV/0!</v>
      </c>
      <c r="O842" s="31"/>
      <c r="P842" s="32"/>
    </row>
    <row r="843" spans="1:16" ht="13.15" customHeight="1" x14ac:dyDescent="0.25">
      <c r="A843" s="16">
        <v>841</v>
      </c>
      <c r="B843" s="17" t="s">
        <v>263</v>
      </c>
      <c r="C843" s="17" t="s">
        <v>264</v>
      </c>
      <c r="D843" s="17" t="s">
        <v>265</v>
      </c>
      <c r="E843" s="17" t="s">
        <v>12</v>
      </c>
      <c r="F843" s="17" t="s">
        <v>19</v>
      </c>
      <c r="G843" s="17" t="s">
        <v>274</v>
      </c>
      <c r="H843" s="17" t="s">
        <v>49</v>
      </c>
      <c r="I843" s="26" t="s">
        <v>268</v>
      </c>
      <c r="J843" s="27">
        <v>2</v>
      </c>
      <c r="K843" s="28">
        <v>5772346.6299999999</v>
      </c>
      <c r="L843" s="29">
        <v>0</v>
      </c>
      <c r="M843" s="30">
        <v>0</v>
      </c>
      <c r="N843" s="23" t="e">
        <f t="shared" si="13"/>
        <v>#DIV/0!</v>
      </c>
      <c r="O843" s="31" t="e">
        <f>L843/L844</f>
        <v>#DIV/0!</v>
      </c>
      <c r="P843" s="32" t="e">
        <f>M843/M844</f>
        <v>#DIV/0!</v>
      </c>
    </row>
    <row r="844" spans="1:16" ht="13.15" customHeight="1" x14ac:dyDescent="0.25">
      <c r="A844" s="16">
        <v>842</v>
      </c>
      <c r="B844" s="17" t="s">
        <v>263</v>
      </c>
      <c r="C844" s="17" t="s">
        <v>264</v>
      </c>
      <c r="D844" s="17" t="s">
        <v>265</v>
      </c>
      <c r="E844" s="17" t="s">
        <v>12</v>
      </c>
      <c r="F844" s="17" t="s">
        <v>19</v>
      </c>
      <c r="G844" s="17" t="s">
        <v>274</v>
      </c>
      <c r="H844" s="17" t="s">
        <v>49</v>
      </c>
      <c r="I844" s="26" t="s">
        <v>18</v>
      </c>
      <c r="J844" s="27">
        <v>2</v>
      </c>
      <c r="K844" s="28">
        <v>5772346.6299999999</v>
      </c>
      <c r="L844" s="29">
        <v>0</v>
      </c>
      <c r="M844" s="30">
        <v>0</v>
      </c>
      <c r="N844" s="23" t="e">
        <f t="shared" si="13"/>
        <v>#DIV/0!</v>
      </c>
      <c r="O844" s="31"/>
      <c r="P844" s="32"/>
    </row>
    <row r="845" spans="1:16" ht="13.15" customHeight="1" x14ac:dyDescent="0.25">
      <c r="A845" s="16">
        <v>843</v>
      </c>
      <c r="B845" s="17" t="s">
        <v>263</v>
      </c>
      <c r="C845" s="17" t="s">
        <v>264</v>
      </c>
      <c r="D845" s="17" t="s">
        <v>265</v>
      </c>
      <c r="E845" s="17" t="s">
        <v>12</v>
      </c>
      <c r="F845" s="17" t="s">
        <v>19</v>
      </c>
      <c r="G845" s="17" t="s">
        <v>48</v>
      </c>
      <c r="H845" s="17" t="s">
        <v>49</v>
      </c>
      <c r="I845" s="26" t="s">
        <v>266</v>
      </c>
      <c r="J845" s="27">
        <v>1</v>
      </c>
      <c r="K845" s="28">
        <v>1411830.52</v>
      </c>
      <c r="L845" s="29">
        <v>4</v>
      </c>
      <c r="M845" s="30">
        <v>4</v>
      </c>
      <c r="N845" s="23">
        <f t="shared" si="13"/>
        <v>1</v>
      </c>
      <c r="O845" s="31">
        <f>L845/L849</f>
        <v>0.4</v>
      </c>
      <c r="P845" s="32">
        <f>M845/M849</f>
        <v>0.36363636363636365</v>
      </c>
    </row>
    <row r="846" spans="1:16" ht="13.15" customHeight="1" x14ac:dyDescent="0.25">
      <c r="A846" s="16">
        <v>844</v>
      </c>
      <c r="B846" s="17" t="s">
        <v>263</v>
      </c>
      <c r="C846" s="17" t="s">
        <v>264</v>
      </c>
      <c r="D846" s="17" t="s">
        <v>265</v>
      </c>
      <c r="E846" s="17" t="s">
        <v>12</v>
      </c>
      <c r="F846" s="17" t="s">
        <v>19</v>
      </c>
      <c r="G846" s="17" t="s">
        <v>48</v>
      </c>
      <c r="H846" s="17" t="s">
        <v>49</v>
      </c>
      <c r="I846" s="26" t="s">
        <v>267</v>
      </c>
      <c r="J846" s="27">
        <v>1</v>
      </c>
      <c r="K846" s="28">
        <v>1047338.49</v>
      </c>
      <c r="L846" s="29">
        <v>4</v>
      </c>
      <c r="M846" s="30">
        <v>4</v>
      </c>
      <c r="N846" s="23">
        <f t="shared" si="13"/>
        <v>1</v>
      </c>
      <c r="O846" s="31">
        <f>L846/L849</f>
        <v>0.4</v>
      </c>
      <c r="P846" s="32">
        <f>M846/M849</f>
        <v>0.36363636363636365</v>
      </c>
    </row>
    <row r="847" spans="1:16" ht="13.15" customHeight="1" x14ac:dyDescent="0.25">
      <c r="A847" s="16">
        <v>845</v>
      </c>
      <c r="B847" s="17" t="s">
        <v>263</v>
      </c>
      <c r="C847" s="17" t="s">
        <v>264</v>
      </c>
      <c r="D847" s="17" t="s">
        <v>265</v>
      </c>
      <c r="E847" s="17" t="s">
        <v>12</v>
      </c>
      <c r="F847" s="17" t="s">
        <v>19</v>
      </c>
      <c r="G847" s="17" t="s">
        <v>48</v>
      </c>
      <c r="H847" s="17" t="s">
        <v>49</v>
      </c>
      <c r="I847" s="26" t="s">
        <v>269</v>
      </c>
      <c r="J847" s="27">
        <v>2</v>
      </c>
      <c r="K847" s="28">
        <v>3310597.75</v>
      </c>
      <c r="L847" s="29">
        <v>0</v>
      </c>
      <c r="M847" s="30">
        <v>3</v>
      </c>
      <c r="N847" s="23" t="e">
        <f t="shared" si="13"/>
        <v>#DIV/0!</v>
      </c>
      <c r="O847" s="31">
        <f>L847/L849</f>
        <v>0</v>
      </c>
      <c r="P847" s="32">
        <f>M847/M849</f>
        <v>0.27272727272727271</v>
      </c>
    </row>
    <row r="848" spans="1:16" ht="13.15" customHeight="1" x14ac:dyDescent="0.25">
      <c r="A848" s="16">
        <v>846</v>
      </c>
      <c r="B848" s="17" t="s">
        <v>263</v>
      </c>
      <c r="C848" s="17" t="s">
        <v>264</v>
      </c>
      <c r="D848" s="17" t="s">
        <v>265</v>
      </c>
      <c r="E848" s="17" t="s">
        <v>12</v>
      </c>
      <c r="F848" s="17" t="s">
        <v>19</v>
      </c>
      <c r="G848" s="17" t="s">
        <v>48</v>
      </c>
      <c r="H848" s="17" t="s">
        <v>49</v>
      </c>
      <c r="I848" s="26" t="s">
        <v>270</v>
      </c>
      <c r="J848" s="27">
        <v>1</v>
      </c>
      <c r="K848" s="28">
        <v>326271.69</v>
      </c>
      <c r="L848" s="29">
        <v>2</v>
      </c>
      <c r="M848" s="30">
        <v>0</v>
      </c>
      <c r="N848" s="23">
        <f t="shared" si="13"/>
        <v>0</v>
      </c>
      <c r="O848" s="31">
        <f>L848/L849</f>
        <v>0.2</v>
      </c>
      <c r="P848" s="32">
        <f>M848/M849</f>
        <v>0</v>
      </c>
    </row>
    <row r="849" spans="1:16" ht="13.15" customHeight="1" x14ac:dyDescent="0.25">
      <c r="A849" s="16">
        <v>847</v>
      </c>
      <c r="B849" s="17" t="s">
        <v>263</v>
      </c>
      <c r="C849" s="17" t="s">
        <v>264</v>
      </c>
      <c r="D849" s="17" t="s">
        <v>265</v>
      </c>
      <c r="E849" s="17" t="s">
        <v>12</v>
      </c>
      <c r="F849" s="17" t="s">
        <v>19</v>
      </c>
      <c r="G849" s="17" t="s">
        <v>48</v>
      </c>
      <c r="H849" s="17" t="s">
        <v>49</v>
      </c>
      <c r="I849" s="26" t="s">
        <v>18</v>
      </c>
      <c r="J849" s="27">
        <v>5</v>
      </c>
      <c r="K849" s="28">
        <v>6096038.4499999993</v>
      </c>
      <c r="L849" s="29">
        <v>10</v>
      </c>
      <c r="M849" s="30">
        <v>11</v>
      </c>
      <c r="N849" s="23">
        <f t="shared" si="13"/>
        <v>1.1000000000000001</v>
      </c>
      <c r="O849" s="31"/>
      <c r="P849" s="32"/>
    </row>
    <row r="850" spans="1:16" ht="13.15" customHeight="1" x14ac:dyDescent="0.25">
      <c r="A850" s="16">
        <v>848</v>
      </c>
      <c r="B850" s="17" t="s">
        <v>263</v>
      </c>
      <c r="C850" s="17" t="s">
        <v>264</v>
      </c>
      <c r="D850" s="17" t="s">
        <v>265</v>
      </c>
      <c r="E850" s="17" t="s">
        <v>12</v>
      </c>
      <c r="F850" s="17" t="s">
        <v>19</v>
      </c>
      <c r="G850" s="17" t="s">
        <v>123</v>
      </c>
      <c r="H850" s="17" t="s">
        <v>49</v>
      </c>
      <c r="I850" s="26" t="s">
        <v>269</v>
      </c>
      <c r="J850" s="27">
        <v>2</v>
      </c>
      <c r="K850" s="28">
        <v>3310597.75</v>
      </c>
      <c r="L850" s="29">
        <v>0</v>
      </c>
      <c r="M850" s="30">
        <v>1</v>
      </c>
      <c r="N850" s="23" t="e">
        <f t="shared" si="13"/>
        <v>#DIV/0!</v>
      </c>
      <c r="O850" s="31" t="e">
        <f>L850/L851</f>
        <v>#DIV/0!</v>
      </c>
      <c r="P850" s="32">
        <f>M850/M851</f>
        <v>1</v>
      </c>
    </row>
    <row r="851" spans="1:16" ht="13.15" customHeight="1" x14ac:dyDescent="0.25">
      <c r="A851" s="16">
        <v>849</v>
      </c>
      <c r="B851" s="17" t="s">
        <v>263</v>
      </c>
      <c r="C851" s="17" t="s">
        <v>264</v>
      </c>
      <c r="D851" s="17" t="s">
        <v>265</v>
      </c>
      <c r="E851" s="17" t="s">
        <v>12</v>
      </c>
      <c r="F851" s="17" t="s">
        <v>19</v>
      </c>
      <c r="G851" s="17" t="s">
        <v>123</v>
      </c>
      <c r="H851" s="17" t="s">
        <v>49</v>
      </c>
      <c r="I851" s="26" t="s">
        <v>18</v>
      </c>
      <c r="J851" s="27">
        <v>2</v>
      </c>
      <c r="K851" s="28">
        <v>3310597.75</v>
      </c>
      <c r="L851" s="29">
        <v>0</v>
      </c>
      <c r="M851" s="30">
        <v>1</v>
      </c>
      <c r="N851" s="23" t="e">
        <f t="shared" si="13"/>
        <v>#DIV/0!</v>
      </c>
      <c r="O851" s="31"/>
      <c r="P851" s="32"/>
    </row>
    <row r="852" spans="1:16" ht="13.15" customHeight="1" x14ac:dyDescent="0.25">
      <c r="A852" s="16">
        <v>850</v>
      </c>
      <c r="B852" s="17" t="s">
        <v>263</v>
      </c>
      <c r="C852" s="17" t="s">
        <v>264</v>
      </c>
      <c r="D852" s="17" t="s">
        <v>265</v>
      </c>
      <c r="E852" s="17" t="s">
        <v>12</v>
      </c>
      <c r="F852" s="17" t="s">
        <v>19</v>
      </c>
      <c r="G852" s="17" t="s">
        <v>275</v>
      </c>
      <c r="H852" s="17" t="s">
        <v>49</v>
      </c>
      <c r="I852" s="26" t="s">
        <v>266</v>
      </c>
      <c r="J852" s="27">
        <v>1</v>
      </c>
      <c r="K852" s="28">
        <v>1060648.3600000001</v>
      </c>
      <c r="L852" s="29">
        <v>0</v>
      </c>
      <c r="M852" s="30">
        <v>0</v>
      </c>
      <c r="N852" s="23" t="e">
        <f t="shared" si="13"/>
        <v>#DIV/0!</v>
      </c>
      <c r="O852" s="31">
        <f>L852/L855</f>
        <v>0</v>
      </c>
      <c r="P852" s="32">
        <f>M852/M855</f>
        <v>0</v>
      </c>
    </row>
    <row r="853" spans="1:16" ht="13.15" customHeight="1" x14ac:dyDescent="0.25">
      <c r="A853" s="16">
        <v>851</v>
      </c>
      <c r="B853" s="17" t="s">
        <v>263</v>
      </c>
      <c r="C853" s="17" t="s">
        <v>264</v>
      </c>
      <c r="D853" s="17" t="s">
        <v>265</v>
      </c>
      <c r="E853" s="17" t="s">
        <v>12</v>
      </c>
      <c r="F853" s="17" t="s">
        <v>19</v>
      </c>
      <c r="G853" s="17" t="s">
        <v>275</v>
      </c>
      <c r="H853" s="17" t="s">
        <v>49</v>
      </c>
      <c r="I853" s="26" t="s">
        <v>267</v>
      </c>
      <c r="J853" s="27">
        <v>1</v>
      </c>
      <c r="K853" s="28">
        <v>551766.36</v>
      </c>
      <c r="L853" s="29">
        <v>4.2</v>
      </c>
      <c r="M853" s="30">
        <v>2.68</v>
      </c>
      <c r="N853" s="23">
        <f t="shared" si="13"/>
        <v>0.63809523809523816</v>
      </c>
      <c r="O853" s="31">
        <f>L853/L855</f>
        <v>1.0000000000000002</v>
      </c>
      <c r="P853" s="32">
        <f>M853/M855</f>
        <v>1.0000000000000002</v>
      </c>
    </row>
    <row r="854" spans="1:16" ht="13.15" customHeight="1" x14ac:dyDescent="0.25">
      <c r="A854" s="16">
        <v>852</v>
      </c>
      <c r="B854" s="17" t="s">
        <v>263</v>
      </c>
      <c r="C854" s="17" t="s">
        <v>264</v>
      </c>
      <c r="D854" s="17" t="s">
        <v>265</v>
      </c>
      <c r="E854" s="17" t="s">
        <v>12</v>
      </c>
      <c r="F854" s="17" t="s">
        <v>19</v>
      </c>
      <c r="G854" s="17" t="s">
        <v>275</v>
      </c>
      <c r="H854" s="17" t="s">
        <v>49</v>
      </c>
      <c r="I854" s="26" t="s">
        <v>268</v>
      </c>
      <c r="J854" s="27">
        <v>2</v>
      </c>
      <c r="K854" s="28">
        <v>5772346.6299999999</v>
      </c>
      <c r="L854" s="29">
        <v>0</v>
      </c>
      <c r="M854" s="30">
        <v>0</v>
      </c>
      <c r="N854" s="23" t="e">
        <f t="shared" si="13"/>
        <v>#DIV/0!</v>
      </c>
      <c r="O854" s="31">
        <f>L854/L855</f>
        <v>0</v>
      </c>
      <c r="P854" s="32">
        <f>M854/M855</f>
        <v>0</v>
      </c>
    </row>
    <row r="855" spans="1:16" ht="13.15" customHeight="1" x14ac:dyDescent="0.25">
      <c r="A855" s="16">
        <v>853</v>
      </c>
      <c r="B855" s="17" t="s">
        <v>263</v>
      </c>
      <c r="C855" s="17" t="s">
        <v>264</v>
      </c>
      <c r="D855" s="17" t="s">
        <v>265</v>
      </c>
      <c r="E855" s="17" t="s">
        <v>12</v>
      </c>
      <c r="F855" s="17" t="s">
        <v>19</v>
      </c>
      <c r="G855" s="17" t="s">
        <v>275</v>
      </c>
      <c r="H855" s="17" t="s">
        <v>49</v>
      </c>
      <c r="I855" s="26" t="s">
        <v>18</v>
      </c>
      <c r="J855" s="27">
        <v>4</v>
      </c>
      <c r="K855" s="28">
        <v>7384761.3500000006</v>
      </c>
      <c r="L855" s="29">
        <v>4.1999999999999993</v>
      </c>
      <c r="M855" s="30">
        <v>2.6799999999999997</v>
      </c>
      <c r="N855" s="23">
        <f t="shared" si="13"/>
        <v>0.63809523809523816</v>
      </c>
      <c r="O855" s="31"/>
      <c r="P855" s="32"/>
    </row>
    <row r="856" spans="1:16" ht="13.15" customHeight="1" x14ac:dyDescent="0.25">
      <c r="A856" s="16">
        <v>854</v>
      </c>
      <c r="B856" s="17" t="s">
        <v>263</v>
      </c>
      <c r="C856" s="17" t="s">
        <v>264</v>
      </c>
      <c r="D856" s="17" t="s">
        <v>265</v>
      </c>
      <c r="E856" s="17" t="s">
        <v>12</v>
      </c>
      <c r="F856" s="17" t="s">
        <v>19</v>
      </c>
      <c r="G856" s="17" t="s">
        <v>276</v>
      </c>
      <c r="H856" s="17" t="s">
        <v>49</v>
      </c>
      <c r="I856" s="26" t="s">
        <v>266</v>
      </c>
      <c r="J856" s="27">
        <v>1</v>
      </c>
      <c r="K856" s="28">
        <v>1060648.3600000001</v>
      </c>
      <c r="L856" s="29">
        <v>0</v>
      </c>
      <c r="M856" s="30">
        <v>0</v>
      </c>
      <c r="N856" s="23" t="e">
        <f t="shared" si="13"/>
        <v>#DIV/0!</v>
      </c>
      <c r="O856" s="31">
        <f>L856/L859</f>
        <v>0</v>
      </c>
      <c r="P856" s="32">
        <f>M856/M859</f>
        <v>0</v>
      </c>
    </row>
    <row r="857" spans="1:16" ht="13.15" customHeight="1" x14ac:dyDescent="0.25">
      <c r="A857" s="16">
        <v>855</v>
      </c>
      <c r="B857" s="17" t="s">
        <v>263</v>
      </c>
      <c r="C857" s="17" t="s">
        <v>264</v>
      </c>
      <c r="D857" s="17" t="s">
        <v>265</v>
      </c>
      <c r="E857" s="17" t="s">
        <v>12</v>
      </c>
      <c r="F857" s="17" t="s">
        <v>19</v>
      </c>
      <c r="G857" s="17" t="s">
        <v>276</v>
      </c>
      <c r="H857" s="17" t="s">
        <v>49</v>
      </c>
      <c r="I857" s="26" t="s">
        <v>267</v>
      </c>
      <c r="J857" s="27">
        <v>1</v>
      </c>
      <c r="K857" s="28">
        <v>551766.36</v>
      </c>
      <c r="L857" s="29">
        <v>1.5</v>
      </c>
      <c r="M857" s="30">
        <v>0.16</v>
      </c>
      <c r="N857" s="23">
        <f t="shared" si="13"/>
        <v>0.10666666666666667</v>
      </c>
      <c r="O857" s="31">
        <f>L857/L859</f>
        <v>1</v>
      </c>
      <c r="P857" s="32">
        <f>M857/M859</f>
        <v>1.0000000000000002</v>
      </c>
    </row>
    <row r="858" spans="1:16" ht="13.15" customHeight="1" x14ac:dyDescent="0.25">
      <c r="A858" s="16">
        <v>856</v>
      </c>
      <c r="B858" s="17" t="s">
        <v>263</v>
      </c>
      <c r="C858" s="17" t="s">
        <v>264</v>
      </c>
      <c r="D858" s="17" t="s">
        <v>265</v>
      </c>
      <c r="E858" s="17" t="s">
        <v>12</v>
      </c>
      <c r="F858" s="17" t="s">
        <v>19</v>
      </c>
      <c r="G858" s="17" t="s">
        <v>276</v>
      </c>
      <c r="H858" s="17" t="s">
        <v>49</v>
      </c>
      <c r="I858" s="26" t="s">
        <v>268</v>
      </c>
      <c r="J858" s="27">
        <v>2</v>
      </c>
      <c r="K858" s="28">
        <v>5772346.6299999999</v>
      </c>
      <c r="L858" s="29">
        <v>0</v>
      </c>
      <c r="M858" s="30">
        <v>0</v>
      </c>
      <c r="N858" s="23" t="e">
        <f t="shared" si="13"/>
        <v>#DIV/0!</v>
      </c>
      <c r="O858" s="31">
        <f>L858/L859</f>
        <v>0</v>
      </c>
      <c r="P858" s="32">
        <f>M858/M859</f>
        <v>0</v>
      </c>
    </row>
    <row r="859" spans="1:16" ht="13.15" customHeight="1" x14ac:dyDescent="0.25">
      <c r="A859" s="16">
        <v>857</v>
      </c>
      <c r="B859" s="17" t="s">
        <v>263</v>
      </c>
      <c r="C859" s="17" t="s">
        <v>264</v>
      </c>
      <c r="D859" s="17" t="s">
        <v>265</v>
      </c>
      <c r="E859" s="17" t="s">
        <v>12</v>
      </c>
      <c r="F859" s="17" t="s">
        <v>19</v>
      </c>
      <c r="G859" s="17" t="s">
        <v>276</v>
      </c>
      <c r="H859" s="17" t="s">
        <v>49</v>
      </c>
      <c r="I859" s="26" t="s">
        <v>18</v>
      </c>
      <c r="J859" s="27">
        <v>4</v>
      </c>
      <c r="K859" s="28">
        <v>7384761.3500000006</v>
      </c>
      <c r="L859" s="29">
        <v>1.5</v>
      </c>
      <c r="M859" s="30">
        <v>0.15999999999999998</v>
      </c>
      <c r="N859" s="23">
        <f t="shared" si="13"/>
        <v>0.10666666666666665</v>
      </c>
      <c r="O859" s="31"/>
      <c r="P859" s="32"/>
    </row>
    <row r="860" spans="1:16" ht="13.15" customHeight="1" x14ac:dyDescent="0.25">
      <c r="A860" s="16">
        <v>858</v>
      </c>
      <c r="B860" s="17" t="s">
        <v>263</v>
      </c>
      <c r="C860" s="17" t="s">
        <v>264</v>
      </c>
      <c r="D860" s="17" t="s">
        <v>265</v>
      </c>
      <c r="E860" s="17" t="s">
        <v>12</v>
      </c>
      <c r="F860" s="17" t="s">
        <v>19</v>
      </c>
      <c r="G860" s="17" t="s">
        <v>56</v>
      </c>
      <c r="H860" s="17" t="s">
        <v>49</v>
      </c>
      <c r="I860" s="26" t="s">
        <v>266</v>
      </c>
      <c r="J860" s="27">
        <v>4</v>
      </c>
      <c r="K860" s="28">
        <v>6484878.6900000004</v>
      </c>
      <c r="L860" s="29">
        <v>18</v>
      </c>
      <c r="M860" s="30">
        <v>21.25</v>
      </c>
      <c r="N860" s="23">
        <f t="shared" si="13"/>
        <v>1.1805555555555556</v>
      </c>
      <c r="O860" s="31">
        <f>L860/L864</f>
        <v>0.31678986272439286</v>
      </c>
      <c r="P860" s="32">
        <f>M860/M864</f>
        <v>0.33089380255372158</v>
      </c>
    </row>
    <row r="861" spans="1:16" ht="13.15" customHeight="1" x14ac:dyDescent="0.25">
      <c r="A861" s="16">
        <v>859</v>
      </c>
      <c r="B861" s="17" t="s">
        <v>263</v>
      </c>
      <c r="C861" s="17" t="s">
        <v>264</v>
      </c>
      <c r="D861" s="17" t="s">
        <v>265</v>
      </c>
      <c r="E861" s="17" t="s">
        <v>12</v>
      </c>
      <c r="F861" s="17" t="s">
        <v>19</v>
      </c>
      <c r="G861" s="17" t="s">
        <v>56</v>
      </c>
      <c r="H861" s="17" t="s">
        <v>49</v>
      </c>
      <c r="I861" s="26" t="s">
        <v>267</v>
      </c>
      <c r="J861" s="27">
        <v>5</v>
      </c>
      <c r="K861" s="28">
        <v>10318391.360000001</v>
      </c>
      <c r="L861" s="29">
        <v>33.32</v>
      </c>
      <c r="M861" s="30">
        <v>34.47</v>
      </c>
      <c r="N861" s="23">
        <f t="shared" si="13"/>
        <v>1.034513805522209</v>
      </c>
      <c r="O861" s="31">
        <f>L861/L864</f>
        <v>0.58641323477648721</v>
      </c>
      <c r="P861" s="32">
        <f>M861/M864</f>
        <v>0.53674867642478974</v>
      </c>
    </row>
    <row r="862" spans="1:16" ht="13.15" customHeight="1" x14ac:dyDescent="0.25">
      <c r="A862" s="16">
        <v>860</v>
      </c>
      <c r="B862" s="17" t="s">
        <v>263</v>
      </c>
      <c r="C862" s="17" t="s">
        <v>264</v>
      </c>
      <c r="D862" s="17" t="s">
        <v>265</v>
      </c>
      <c r="E862" s="17" t="s">
        <v>12</v>
      </c>
      <c r="F862" s="17" t="s">
        <v>19</v>
      </c>
      <c r="G862" s="17" t="s">
        <v>56</v>
      </c>
      <c r="H862" s="17" t="s">
        <v>49</v>
      </c>
      <c r="I862" s="26" t="s">
        <v>268</v>
      </c>
      <c r="J862" s="27">
        <v>2</v>
      </c>
      <c r="K862" s="28">
        <v>3150546.7199999997</v>
      </c>
      <c r="L862" s="29">
        <v>5.5</v>
      </c>
      <c r="M862" s="30">
        <v>5.5</v>
      </c>
      <c r="N862" s="23">
        <f t="shared" si="13"/>
        <v>1</v>
      </c>
      <c r="O862" s="31">
        <f>L862/L864</f>
        <v>9.6796902499120041E-2</v>
      </c>
      <c r="P862" s="32">
        <f>M862/M864</f>
        <v>8.5643101837433816E-2</v>
      </c>
    </row>
    <row r="863" spans="1:16" ht="13.15" customHeight="1" x14ac:dyDescent="0.25">
      <c r="A863" s="16">
        <v>861</v>
      </c>
      <c r="B863" s="17" t="s">
        <v>263</v>
      </c>
      <c r="C863" s="17" t="s">
        <v>264</v>
      </c>
      <c r="D863" s="17" t="s">
        <v>265</v>
      </c>
      <c r="E863" s="17" t="s">
        <v>12</v>
      </c>
      <c r="F863" s="17" t="s">
        <v>19</v>
      </c>
      <c r="G863" s="17" t="s">
        <v>56</v>
      </c>
      <c r="H863" s="17" t="s">
        <v>49</v>
      </c>
      <c r="I863" s="26" t="s">
        <v>269</v>
      </c>
      <c r="J863" s="27">
        <v>2</v>
      </c>
      <c r="K863" s="28">
        <v>3310597.75</v>
      </c>
      <c r="L863" s="29">
        <v>0</v>
      </c>
      <c r="M863" s="30">
        <v>3</v>
      </c>
      <c r="N863" s="23" t="e">
        <f t="shared" si="13"/>
        <v>#DIV/0!</v>
      </c>
      <c r="O863" s="31">
        <f>L863/L864</f>
        <v>0</v>
      </c>
      <c r="P863" s="32">
        <f>M863/M864</f>
        <v>4.6714419184054813E-2</v>
      </c>
    </row>
    <row r="864" spans="1:16" ht="13.15" customHeight="1" x14ac:dyDescent="0.25">
      <c r="A864" s="16">
        <v>862</v>
      </c>
      <c r="B864" s="17" t="s">
        <v>263</v>
      </c>
      <c r="C864" s="17" t="s">
        <v>264</v>
      </c>
      <c r="D864" s="17" t="s">
        <v>265</v>
      </c>
      <c r="E864" s="17" t="s">
        <v>12</v>
      </c>
      <c r="F864" s="17" t="s">
        <v>19</v>
      </c>
      <c r="G864" s="17" t="s">
        <v>56</v>
      </c>
      <c r="H864" s="17" t="s">
        <v>49</v>
      </c>
      <c r="I864" s="26" t="s">
        <v>18</v>
      </c>
      <c r="J864" s="27">
        <v>13</v>
      </c>
      <c r="K864" s="28">
        <v>23264414.52</v>
      </c>
      <c r="L864" s="29">
        <v>56.819999999999993</v>
      </c>
      <c r="M864" s="30">
        <v>64.22</v>
      </c>
      <c r="N864" s="23">
        <f t="shared" si="13"/>
        <v>1.1302358324533617</v>
      </c>
      <c r="O864" s="31"/>
      <c r="P864" s="32"/>
    </row>
    <row r="865" spans="1:16" ht="13.15" customHeight="1" x14ac:dyDescent="0.25">
      <c r="A865" s="16">
        <v>863</v>
      </c>
      <c r="B865" s="17" t="s">
        <v>263</v>
      </c>
      <c r="C865" s="17" t="s">
        <v>264</v>
      </c>
      <c r="D865" s="17" t="s">
        <v>265</v>
      </c>
      <c r="E865" s="17" t="s">
        <v>22</v>
      </c>
      <c r="F865" s="17" t="s">
        <v>13</v>
      </c>
      <c r="G865" s="17" t="s">
        <v>277</v>
      </c>
      <c r="H865" s="17" t="s">
        <v>21</v>
      </c>
      <c r="I865" s="26" t="s">
        <v>266</v>
      </c>
      <c r="J865" s="27">
        <v>16</v>
      </c>
      <c r="K865" s="28">
        <v>28720119.600000005</v>
      </c>
      <c r="L865" s="29">
        <v>252.99999999999997</v>
      </c>
      <c r="M865" s="30">
        <v>252.99999999999997</v>
      </c>
      <c r="N865" s="23">
        <f t="shared" si="13"/>
        <v>1</v>
      </c>
      <c r="O865" s="31">
        <f>L865/L870</f>
        <v>0.29729729729729737</v>
      </c>
      <c r="P865" s="32">
        <f>M865/M870</f>
        <v>0.29729729729729737</v>
      </c>
    </row>
    <row r="866" spans="1:16" ht="13.15" customHeight="1" x14ac:dyDescent="0.25">
      <c r="A866" s="16">
        <v>864</v>
      </c>
      <c r="B866" s="17" t="s">
        <v>263</v>
      </c>
      <c r="C866" s="17" t="s">
        <v>264</v>
      </c>
      <c r="D866" s="17" t="s">
        <v>265</v>
      </c>
      <c r="E866" s="17" t="s">
        <v>22</v>
      </c>
      <c r="F866" s="17" t="s">
        <v>13</v>
      </c>
      <c r="G866" s="17" t="s">
        <v>277</v>
      </c>
      <c r="H866" s="17" t="s">
        <v>21</v>
      </c>
      <c r="I866" s="26" t="s">
        <v>267</v>
      </c>
      <c r="J866" s="27">
        <v>16</v>
      </c>
      <c r="K866" s="28">
        <v>25960700.929999996</v>
      </c>
      <c r="L866" s="29">
        <v>200.99999999999997</v>
      </c>
      <c r="M866" s="30">
        <v>200.99999999999997</v>
      </c>
      <c r="N866" s="23">
        <f t="shared" si="13"/>
        <v>1</v>
      </c>
      <c r="O866" s="31">
        <f>L866/L870</f>
        <v>0.23619271445358406</v>
      </c>
      <c r="P866" s="32">
        <f>M866/M870</f>
        <v>0.23619271445358406</v>
      </c>
    </row>
    <row r="867" spans="1:16" ht="13.15" customHeight="1" x14ac:dyDescent="0.25">
      <c r="A867" s="16">
        <v>865</v>
      </c>
      <c r="B867" s="17" t="s">
        <v>263</v>
      </c>
      <c r="C867" s="17" t="s">
        <v>264</v>
      </c>
      <c r="D867" s="17" t="s">
        <v>265</v>
      </c>
      <c r="E867" s="17" t="s">
        <v>22</v>
      </c>
      <c r="F867" s="17" t="s">
        <v>13</v>
      </c>
      <c r="G867" s="17" t="s">
        <v>277</v>
      </c>
      <c r="H867" s="17" t="s">
        <v>21</v>
      </c>
      <c r="I867" s="26" t="s">
        <v>268</v>
      </c>
      <c r="J867" s="27">
        <v>4</v>
      </c>
      <c r="K867" s="28">
        <v>29474533.739999995</v>
      </c>
      <c r="L867" s="29">
        <v>133</v>
      </c>
      <c r="M867" s="30">
        <v>133</v>
      </c>
      <c r="N867" s="23">
        <f t="shared" si="13"/>
        <v>1</v>
      </c>
      <c r="O867" s="31">
        <f>L867/L870</f>
        <v>0.15628672150411285</v>
      </c>
      <c r="P867" s="32">
        <f>M867/M870</f>
        <v>0.15628672150411285</v>
      </c>
    </row>
    <row r="868" spans="1:16" ht="13.15" customHeight="1" x14ac:dyDescent="0.25">
      <c r="A868" s="16">
        <v>866</v>
      </c>
      <c r="B868" s="17" t="s">
        <v>263</v>
      </c>
      <c r="C868" s="17" t="s">
        <v>264</v>
      </c>
      <c r="D868" s="17" t="s">
        <v>265</v>
      </c>
      <c r="E868" s="17" t="s">
        <v>22</v>
      </c>
      <c r="F868" s="17" t="s">
        <v>13</v>
      </c>
      <c r="G868" s="17" t="s">
        <v>277</v>
      </c>
      <c r="H868" s="17" t="s">
        <v>21</v>
      </c>
      <c r="I868" s="26" t="s">
        <v>269</v>
      </c>
      <c r="J868" s="27">
        <v>5</v>
      </c>
      <c r="K868" s="28">
        <v>8359743.3500000015</v>
      </c>
      <c r="L868" s="29">
        <v>28</v>
      </c>
      <c r="M868" s="30">
        <v>28</v>
      </c>
      <c r="N868" s="23">
        <f t="shared" si="13"/>
        <v>1</v>
      </c>
      <c r="O868" s="31">
        <f>L868/L870</f>
        <v>3.2902467685076389E-2</v>
      </c>
      <c r="P868" s="32">
        <f>M868/M870</f>
        <v>3.2902467685076389E-2</v>
      </c>
    </row>
    <row r="869" spans="1:16" ht="13.15" customHeight="1" x14ac:dyDescent="0.25">
      <c r="A869" s="16">
        <v>867</v>
      </c>
      <c r="B869" s="17" t="s">
        <v>263</v>
      </c>
      <c r="C869" s="17" t="s">
        <v>264</v>
      </c>
      <c r="D869" s="17" t="s">
        <v>265</v>
      </c>
      <c r="E869" s="17" t="s">
        <v>22</v>
      </c>
      <c r="F869" s="17" t="s">
        <v>13</v>
      </c>
      <c r="G869" s="17" t="s">
        <v>277</v>
      </c>
      <c r="H869" s="17" t="s">
        <v>21</v>
      </c>
      <c r="I869" s="26" t="s">
        <v>270</v>
      </c>
      <c r="J869" s="27">
        <v>18</v>
      </c>
      <c r="K869" s="28">
        <v>32867609.040000007</v>
      </c>
      <c r="L869" s="29">
        <v>235.99999999999997</v>
      </c>
      <c r="M869" s="30">
        <v>235.99999999999997</v>
      </c>
      <c r="N869" s="23">
        <f t="shared" si="13"/>
        <v>1</v>
      </c>
      <c r="O869" s="31">
        <f>L869/L870</f>
        <v>0.27732079905992951</v>
      </c>
      <c r="P869" s="32">
        <f>M869/M870</f>
        <v>0.27732079905992951</v>
      </c>
    </row>
    <row r="870" spans="1:16" ht="13.15" customHeight="1" x14ac:dyDescent="0.25">
      <c r="A870" s="16">
        <v>868</v>
      </c>
      <c r="B870" s="17" t="s">
        <v>263</v>
      </c>
      <c r="C870" s="17" t="s">
        <v>264</v>
      </c>
      <c r="D870" s="17" t="s">
        <v>265</v>
      </c>
      <c r="E870" s="17" t="s">
        <v>22</v>
      </c>
      <c r="F870" s="17" t="s">
        <v>13</v>
      </c>
      <c r="G870" s="17" t="s">
        <v>277</v>
      </c>
      <c r="H870" s="17" t="s">
        <v>21</v>
      </c>
      <c r="I870" s="26" t="s">
        <v>18</v>
      </c>
      <c r="J870" s="27">
        <v>59</v>
      </c>
      <c r="K870" s="28">
        <v>125382706.66000003</v>
      </c>
      <c r="L870" s="29">
        <v>850.99999999999977</v>
      </c>
      <c r="M870" s="30">
        <v>850.99999999999977</v>
      </c>
      <c r="N870" s="23">
        <f t="shared" si="13"/>
        <v>1</v>
      </c>
      <c r="O870" s="31"/>
      <c r="P870" s="32"/>
    </row>
    <row r="871" spans="1:16" ht="13.15" customHeight="1" x14ac:dyDescent="0.25">
      <c r="A871" s="16">
        <v>869</v>
      </c>
      <c r="B871" s="17" t="s">
        <v>263</v>
      </c>
      <c r="C871" s="17" t="s">
        <v>264</v>
      </c>
      <c r="D871" s="17" t="s">
        <v>265</v>
      </c>
      <c r="E871" s="17" t="s">
        <v>22</v>
      </c>
      <c r="F871" s="17" t="s">
        <v>13</v>
      </c>
      <c r="G871" s="17" t="s">
        <v>278</v>
      </c>
      <c r="H871" s="17" t="s">
        <v>21</v>
      </c>
      <c r="I871" s="26" t="s">
        <v>267</v>
      </c>
      <c r="J871" s="27">
        <v>1</v>
      </c>
      <c r="K871" s="28">
        <v>1047338.49</v>
      </c>
      <c r="L871" s="29">
        <v>1</v>
      </c>
      <c r="M871" s="30">
        <v>1</v>
      </c>
      <c r="N871" s="23">
        <f t="shared" si="13"/>
        <v>1</v>
      </c>
      <c r="O871" s="31">
        <f>L871/L873</f>
        <v>0.5</v>
      </c>
      <c r="P871" s="32">
        <f>M871/M873</f>
        <v>0.5</v>
      </c>
    </row>
    <row r="872" spans="1:16" ht="13.15" customHeight="1" x14ac:dyDescent="0.25">
      <c r="A872" s="16">
        <v>870</v>
      </c>
      <c r="B872" s="17" t="s">
        <v>263</v>
      </c>
      <c r="C872" s="17" t="s">
        <v>264</v>
      </c>
      <c r="D872" s="17" t="s">
        <v>265</v>
      </c>
      <c r="E872" s="17" t="s">
        <v>22</v>
      </c>
      <c r="F872" s="17" t="s">
        <v>13</v>
      </c>
      <c r="G872" s="17" t="s">
        <v>278</v>
      </c>
      <c r="H872" s="17" t="s">
        <v>21</v>
      </c>
      <c r="I872" s="26" t="s">
        <v>269</v>
      </c>
      <c r="J872" s="27">
        <v>1</v>
      </c>
      <c r="K872" s="28">
        <v>546977.75</v>
      </c>
      <c r="L872" s="29">
        <v>1</v>
      </c>
      <c r="M872" s="30">
        <v>1</v>
      </c>
      <c r="N872" s="23">
        <f t="shared" si="13"/>
        <v>1</v>
      </c>
      <c r="O872" s="31">
        <f>L872/L873</f>
        <v>0.5</v>
      </c>
      <c r="P872" s="32">
        <f>M872/M873</f>
        <v>0.5</v>
      </c>
    </row>
    <row r="873" spans="1:16" ht="13.15" customHeight="1" x14ac:dyDescent="0.25">
      <c r="A873" s="16">
        <v>871</v>
      </c>
      <c r="B873" s="17" t="s">
        <v>263</v>
      </c>
      <c r="C873" s="17" t="s">
        <v>264</v>
      </c>
      <c r="D873" s="17" t="s">
        <v>265</v>
      </c>
      <c r="E873" s="17" t="s">
        <v>22</v>
      </c>
      <c r="F873" s="17" t="s">
        <v>13</v>
      </c>
      <c r="G873" s="17" t="s">
        <v>278</v>
      </c>
      <c r="H873" s="17" t="s">
        <v>21</v>
      </c>
      <c r="I873" s="26" t="s">
        <v>18</v>
      </c>
      <c r="J873" s="27">
        <v>2</v>
      </c>
      <c r="K873" s="28">
        <v>1594316.24</v>
      </c>
      <c r="L873" s="29">
        <v>2</v>
      </c>
      <c r="M873" s="30">
        <v>2</v>
      </c>
      <c r="N873" s="23">
        <f t="shared" si="13"/>
        <v>1</v>
      </c>
      <c r="O873" s="31"/>
      <c r="P873" s="32"/>
    </row>
    <row r="874" spans="1:16" ht="13.15" customHeight="1" x14ac:dyDescent="0.25">
      <c r="A874" s="16">
        <v>872</v>
      </c>
      <c r="B874" s="17" t="s">
        <v>263</v>
      </c>
      <c r="C874" s="17" t="s">
        <v>264</v>
      </c>
      <c r="D874" s="17" t="s">
        <v>265</v>
      </c>
      <c r="E874" s="17" t="s">
        <v>22</v>
      </c>
      <c r="F874" s="17" t="s">
        <v>19</v>
      </c>
      <c r="G874" s="17" t="s">
        <v>279</v>
      </c>
      <c r="H874" s="17" t="s">
        <v>39</v>
      </c>
      <c r="I874" s="26" t="s">
        <v>266</v>
      </c>
      <c r="J874" s="27">
        <v>33</v>
      </c>
      <c r="K874" s="28">
        <v>61860594.519999996</v>
      </c>
      <c r="L874" s="29">
        <v>13609</v>
      </c>
      <c r="M874" s="30">
        <v>31633.999999999996</v>
      </c>
      <c r="N874" s="23">
        <f t="shared" si="13"/>
        <v>2.3244911455654345</v>
      </c>
      <c r="O874" s="31">
        <f>L874/L879</f>
        <v>0.43975183378033394</v>
      </c>
      <c r="P874" s="32">
        <f>M874/M879</f>
        <v>0.52102445853578183</v>
      </c>
    </row>
    <row r="875" spans="1:16" ht="13.15" customHeight="1" x14ac:dyDescent="0.25">
      <c r="A875" s="16">
        <v>873</v>
      </c>
      <c r="B875" s="17" t="s">
        <v>263</v>
      </c>
      <c r="C875" s="17" t="s">
        <v>264</v>
      </c>
      <c r="D875" s="17" t="s">
        <v>265</v>
      </c>
      <c r="E875" s="17" t="s">
        <v>22</v>
      </c>
      <c r="F875" s="17" t="s">
        <v>19</v>
      </c>
      <c r="G875" s="17" t="s">
        <v>279</v>
      </c>
      <c r="H875" s="17" t="s">
        <v>39</v>
      </c>
      <c r="I875" s="26" t="s">
        <v>267</v>
      </c>
      <c r="J875" s="27">
        <v>32</v>
      </c>
      <c r="K875" s="28">
        <v>51148592.770000011</v>
      </c>
      <c r="L875" s="29">
        <v>10666</v>
      </c>
      <c r="M875" s="30">
        <v>17963.000000000004</v>
      </c>
      <c r="N875" s="23">
        <f t="shared" si="13"/>
        <v>1.6841365085317836</v>
      </c>
      <c r="O875" s="31">
        <f>L875/L879</f>
        <v>0.34465376288493216</v>
      </c>
      <c r="P875" s="32">
        <f>M875/M879</f>
        <v>0.29585769579181426</v>
      </c>
    </row>
    <row r="876" spans="1:16" ht="13.15" customHeight="1" x14ac:dyDescent="0.25">
      <c r="A876" s="16">
        <v>874</v>
      </c>
      <c r="B876" s="17" t="s">
        <v>263</v>
      </c>
      <c r="C876" s="17" t="s">
        <v>264</v>
      </c>
      <c r="D876" s="17" t="s">
        <v>265</v>
      </c>
      <c r="E876" s="17" t="s">
        <v>22</v>
      </c>
      <c r="F876" s="17" t="s">
        <v>19</v>
      </c>
      <c r="G876" s="17" t="s">
        <v>279</v>
      </c>
      <c r="H876" s="17" t="s">
        <v>39</v>
      </c>
      <c r="I876" s="26" t="s">
        <v>268</v>
      </c>
      <c r="J876" s="27">
        <v>7</v>
      </c>
      <c r="K876" s="28">
        <v>36526864.609999992</v>
      </c>
      <c r="L876" s="29">
        <v>4531</v>
      </c>
      <c r="M876" s="30">
        <v>4788</v>
      </c>
      <c r="N876" s="23">
        <f t="shared" si="13"/>
        <v>1.0567203707790775</v>
      </c>
      <c r="O876" s="31">
        <f>L876/L879</f>
        <v>0.14641160694089891</v>
      </c>
      <c r="P876" s="32">
        <f>M876/M879</f>
        <v>7.8860248702956437E-2</v>
      </c>
    </row>
    <row r="877" spans="1:16" ht="13.15" customHeight="1" x14ac:dyDescent="0.25">
      <c r="A877" s="16">
        <v>875</v>
      </c>
      <c r="B877" s="17" t="s">
        <v>263</v>
      </c>
      <c r="C877" s="17" t="s">
        <v>264</v>
      </c>
      <c r="D877" s="17" t="s">
        <v>265</v>
      </c>
      <c r="E877" s="17" t="s">
        <v>22</v>
      </c>
      <c r="F877" s="17" t="s">
        <v>19</v>
      </c>
      <c r="G877" s="17" t="s">
        <v>279</v>
      </c>
      <c r="H877" s="17" t="s">
        <v>39</v>
      </c>
      <c r="I877" s="26" t="s">
        <v>269</v>
      </c>
      <c r="J877" s="27">
        <v>9</v>
      </c>
      <c r="K877" s="28">
        <v>11871702.01</v>
      </c>
      <c r="L877" s="29">
        <v>1374</v>
      </c>
      <c r="M877" s="30">
        <v>5673</v>
      </c>
      <c r="N877" s="23">
        <f t="shared" si="13"/>
        <v>4.1288209606986896</v>
      </c>
      <c r="O877" s="31">
        <f>L877/L879</f>
        <v>4.4398487737098896E-2</v>
      </c>
      <c r="P877" s="32">
        <f>M877/M879</f>
        <v>9.3436547805319931E-2</v>
      </c>
    </row>
    <row r="878" spans="1:16" ht="13.15" customHeight="1" x14ac:dyDescent="0.25">
      <c r="A878" s="16">
        <v>876</v>
      </c>
      <c r="B878" s="17" t="s">
        <v>263</v>
      </c>
      <c r="C878" s="17" t="s">
        <v>264</v>
      </c>
      <c r="D878" s="17" t="s">
        <v>265</v>
      </c>
      <c r="E878" s="17" t="s">
        <v>22</v>
      </c>
      <c r="F878" s="17" t="s">
        <v>19</v>
      </c>
      <c r="G878" s="17" t="s">
        <v>279</v>
      </c>
      <c r="H878" s="17" t="s">
        <v>39</v>
      </c>
      <c r="I878" s="26" t="s">
        <v>270</v>
      </c>
      <c r="J878" s="27">
        <v>18</v>
      </c>
      <c r="K878" s="28">
        <v>32867609.040000007</v>
      </c>
      <c r="L878" s="29">
        <v>767</v>
      </c>
      <c r="M878" s="30">
        <v>657.00000000000011</v>
      </c>
      <c r="N878" s="23">
        <f t="shared" si="13"/>
        <v>0.85658409387222967</v>
      </c>
      <c r="O878" s="31">
        <f>L878/L879</f>
        <v>2.4784308656735702E-2</v>
      </c>
      <c r="P878" s="32">
        <f>M878/M879</f>
        <v>1.0821049164127483E-2</v>
      </c>
    </row>
    <row r="879" spans="1:16" ht="13.15" customHeight="1" x14ac:dyDescent="0.25">
      <c r="A879" s="16">
        <v>877</v>
      </c>
      <c r="B879" s="17" t="s">
        <v>263</v>
      </c>
      <c r="C879" s="17" t="s">
        <v>264</v>
      </c>
      <c r="D879" s="17" t="s">
        <v>265</v>
      </c>
      <c r="E879" s="17" t="s">
        <v>22</v>
      </c>
      <c r="F879" s="17" t="s">
        <v>19</v>
      </c>
      <c r="G879" s="17" t="s">
        <v>279</v>
      </c>
      <c r="H879" s="17" t="s">
        <v>39</v>
      </c>
      <c r="I879" s="26" t="s">
        <v>18</v>
      </c>
      <c r="J879" s="27">
        <v>99</v>
      </c>
      <c r="K879" s="28">
        <v>194275362.95000008</v>
      </c>
      <c r="L879" s="29">
        <v>30947.000000000011</v>
      </c>
      <c r="M879" s="30">
        <v>60715</v>
      </c>
      <c r="N879" s="23">
        <f t="shared" si="13"/>
        <v>1.9619026076841044</v>
      </c>
      <c r="O879" s="31"/>
      <c r="P879" s="32"/>
    </row>
    <row r="880" spans="1:16" ht="13.15" customHeight="1" x14ac:dyDescent="0.25">
      <c r="A880" s="16">
        <v>878</v>
      </c>
      <c r="B880" s="17" t="s">
        <v>263</v>
      </c>
      <c r="C880" s="17" t="s">
        <v>280</v>
      </c>
      <c r="D880" s="17" t="s">
        <v>281</v>
      </c>
      <c r="E880" s="17" t="s">
        <v>12</v>
      </c>
      <c r="F880" s="17" t="s">
        <v>13</v>
      </c>
      <c r="G880" s="17" t="s">
        <v>37</v>
      </c>
      <c r="H880" s="17" t="s">
        <v>21</v>
      </c>
      <c r="I880" s="26" t="s">
        <v>282</v>
      </c>
      <c r="J880" s="27">
        <v>29</v>
      </c>
      <c r="K880" s="28">
        <v>168667106.87000003</v>
      </c>
      <c r="L880" s="29">
        <v>43</v>
      </c>
      <c r="M880" s="30">
        <v>43</v>
      </c>
      <c r="N880" s="23">
        <f t="shared" si="13"/>
        <v>1</v>
      </c>
      <c r="O880" s="31">
        <f>L880/L885</f>
        <v>0.27564102564102561</v>
      </c>
      <c r="P880" s="32">
        <f>M880/M885</f>
        <v>0.27564102564102561</v>
      </c>
    </row>
    <row r="881" spans="1:16" ht="13.15" customHeight="1" x14ac:dyDescent="0.25">
      <c r="A881" s="16">
        <v>879</v>
      </c>
      <c r="B881" s="17" t="s">
        <v>263</v>
      </c>
      <c r="C881" s="17" t="s">
        <v>280</v>
      </c>
      <c r="D881" s="17" t="s">
        <v>281</v>
      </c>
      <c r="E881" s="17" t="s">
        <v>12</v>
      </c>
      <c r="F881" s="17" t="s">
        <v>13</v>
      </c>
      <c r="G881" s="17" t="s">
        <v>37</v>
      </c>
      <c r="H881" s="17" t="s">
        <v>21</v>
      </c>
      <c r="I881" s="26" t="s">
        <v>283</v>
      </c>
      <c r="J881" s="27">
        <v>25</v>
      </c>
      <c r="K881" s="28">
        <v>104162105.31999998</v>
      </c>
      <c r="L881" s="29">
        <v>27</v>
      </c>
      <c r="M881" s="30">
        <v>27</v>
      </c>
      <c r="N881" s="23">
        <f t="shared" si="13"/>
        <v>1</v>
      </c>
      <c r="O881" s="31">
        <f>L881/L885</f>
        <v>0.17307692307692304</v>
      </c>
      <c r="P881" s="32">
        <f>M881/M885</f>
        <v>0.17307692307692304</v>
      </c>
    </row>
    <row r="882" spans="1:16" ht="13.15" customHeight="1" x14ac:dyDescent="0.25">
      <c r="A882" s="16">
        <v>880</v>
      </c>
      <c r="B882" s="17" t="s">
        <v>263</v>
      </c>
      <c r="C882" s="17" t="s">
        <v>280</v>
      </c>
      <c r="D882" s="17" t="s">
        <v>281</v>
      </c>
      <c r="E882" s="17" t="s">
        <v>12</v>
      </c>
      <c r="F882" s="17" t="s">
        <v>13</v>
      </c>
      <c r="G882" s="17" t="s">
        <v>37</v>
      </c>
      <c r="H882" s="17" t="s">
        <v>21</v>
      </c>
      <c r="I882" s="26" t="s">
        <v>284</v>
      </c>
      <c r="J882" s="27">
        <v>7</v>
      </c>
      <c r="K882" s="28">
        <v>19415475.859999996</v>
      </c>
      <c r="L882" s="29">
        <v>9</v>
      </c>
      <c r="M882" s="30">
        <v>9</v>
      </c>
      <c r="N882" s="23">
        <f t="shared" si="13"/>
        <v>1</v>
      </c>
      <c r="O882" s="31">
        <f>L882/L885</f>
        <v>5.7692307692307682E-2</v>
      </c>
      <c r="P882" s="32">
        <f>M882/M885</f>
        <v>5.7692307692307682E-2</v>
      </c>
    </row>
    <row r="883" spans="1:16" ht="13.15" customHeight="1" x14ac:dyDescent="0.25">
      <c r="A883" s="16">
        <v>881</v>
      </c>
      <c r="B883" s="17" t="s">
        <v>263</v>
      </c>
      <c r="C883" s="17" t="s">
        <v>280</v>
      </c>
      <c r="D883" s="17" t="s">
        <v>281</v>
      </c>
      <c r="E883" s="17" t="s">
        <v>12</v>
      </c>
      <c r="F883" s="17" t="s">
        <v>13</v>
      </c>
      <c r="G883" s="17" t="s">
        <v>37</v>
      </c>
      <c r="H883" s="17" t="s">
        <v>21</v>
      </c>
      <c r="I883" s="26" t="s">
        <v>285</v>
      </c>
      <c r="J883" s="27">
        <v>14</v>
      </c>
      <c r="K883" s="28">
        <v>150008286.38</v>
      </c>
      <c r="L883" s="29">
        <v>66</v>
      </c>
      <c r="M883" s="30">
        <v>66</v>
      </c>
      <c r="N883" s="23">
        <f t="shared" si="13"/>
        <v>1</v>
      </c>
      <c r="O883" s="31">
        <f>L883/L885</f>
        <v>0.42307692307692302</v>
      </c>
      <c r="P883" s="32">
        <f>M883/M885</f>
        <v>0.42307692307692302</v>
      </c>
    </row>
    <row r="884" spans="1:16" ht="13.15" customHeight="1" x14ac:dyDescent="0.25">
      <c r="A884" s="16">
        <v>882</v>
      </c>
      <c r="B884" s="17" t="s">
        <v>263</v>
      </c>
      <c r="C884" s="17" t="s">
        <v>280</v>
      </c>
      <c r="D884" s="17" t="s">
        <v>281</v>
      </c>
      <c r="E884" s="17" t="s">
        <v>12</v>
      </c>
      <c r="F884" s="17" t="s">
        <v>13</v>
      </c>
      <c r="G884" s="17" t="s">
        <v>37</v>
      </c>
      <c r="H884" s="17" t="s">
        <v>21</v>
      </c>
      <c r="I884" s="26" t="s">
        <v>286</v>
      </c>
      <c r="J884" s="27">
        <v>11</v>
      </c>
      <c r="K884" s="28">
        <v>28650931.269999996</v>
      </c>
      <c r="L884" s="29">
        <v>11</v>
      </c>
      <c r="M884" s="30">
        <v>11</v>
      </c>
      <c r="N884" s="23">
        <f t="shared" si="13"/>
        <v>1</v>
      </c>
      <c r="O884" s="31">
        <f>L884/L885</f>
        <v>7.0512820512820498E-2</v>
      </c>
      <c r="P884" s="32">
        <f>M884/M885</f>
        <v>7.0512820512820498E-2</v>
      </c>
    </row>
    <row r="885" spans="1:16" ht="13.15" customHeight="1" x14ac:dyDescent="0.25">
      <c r="A885" s="16">
        <v>883</v>
      </c>
      <c r="B885" s="17" t="s">
        <v>263</v>
      </c>
      <c r="C885" s="17" t="s">
        <v>280</v>
      </c>
      <c r="D885" s="17" t="s">
        <v>281</v>
      </c>
      <c r="E885" s="17" t="s">
        <v>12</v>
      </c>
      <c r="F885" s="17" t="s">
        <v>13</v>
      </c>
      <c r="G885" s="17" t="s">
        <v>37</v>
      </c>
      <c r="H885" s="17" t="s">
        <v>21</v>
      </c>
      <c r="I885" s="26" t="s">
        <v>18</v>
      </c>
      <c r="J885" s="27">
        <v>86</v>
      </c>
      <c r="K885" s="28">
        <v>470903905.70000023</v>
      </c>
      <c r="L885" s="29">
        <v>156.00000000000003</v>
      </c>
      <c r="M885" s="30">
        <v>156.00000000000003</v>
      </c>
      <c r="N885" s="23">
        <f t="shared" si="13"/>
        <v>1</v>
      </c>
      <c r="O885" s="31"/>
      <c r="P885" s="32"/>
    </row>
    <row r="886" spans="1:16" ht="13.15" customHeight="1" x14ac:dyDescent="0.25">
      <c r="A886" s="16">
        <v>884</v>
      </c>
      <c r="B886" s="17" t="s">
        <v>263</v>
      </c>
      <c r="C886" s="17" t="s">
        <v>280</v>
      </c>
      <c r="D886" s="17" t="s">
        <v>281</v>
      </c>
      <c r="E886" s="17" t="s">
        <v>12</v>
      </c>
      <c r="F886" s="17" t="s">
        <v>13</v>
      </c>
      <c r="G886" s="17" t="s">
        <v>93</v>
      </c>
      <c r="H886" s="17" t="s">
        <v>39</v>
      </c>
      <c r="I886" s="26" t="s">
        <v>282</v>
      </c>
      <c r="J886" s="27">
        <v>1</v>
      </c>
      <c r="K886" s="28">
        <v>7771333.3099999996</v>
      </c>
      <c r="L886" s="29">
        <v>0</v>
      </c>
      <c r="M886" s="30">
        <v>0</v>
      </c>
      <c r="N886" s="23" t="e">
        <f t="shared" si="13"/>
        <v>#DIV/0!</v>
      </c>
      <c r="O886" s="31" t="e">
        <f>L886/L888</f>
        <v>#DIV/0!</v>
      </c>
      <c r="P886" s="32" t="e">
        <f>M886/M888</f>
        <v>#DIV/0!</v>
      </c>
    </row>
    <row r="887" spans="1:16" ht="13.15" customHeight="1" x14ac:dyDescent="0.25">
      <c r="A887" s="16">
        <v>885</v>
      </c>
      <c r="B887" s="17" t="s">
        <v>263</v>
      </c>
      <c r="C887" s="17" t="s">
        <v>280</v>
      </c>
      <c r="D887" s="17" t="s">
        <v>281</v>
      </c>
      <c r="E887" s="17" t="s">
        <v>12</v>
      </c>
      <c r="F887" s="17" t="s">
        <v>13</v>
      </c>
      <c r="G887" s="17" t="s">
        <v>93</v>
      </c>
      <c r="H887" s="17" t="s">
        <v>39</v>
      </c>
      <c r="I887" s="26" t="s">
        <v>285</v>
      </c>
      <c r="J887" s="27">
        <v>1</v>
      </c>
      <c r="K887" s="28">
        <v>1416413.65</v>
      </c>
      <c r="L887" s="29">
        <v>0</v>
      </c>
      <c r="M887" s="30">
        <v>0</v>
      </c>
      <c r="N887" s="23" t="e">
        <f t="shared" si="13"/>
        <v>#DIV/0!</v>
      </c>
      <c r="O887" s="31" t="e">
        <f>L887/L888</f>
        <v>#DIV/0!</v>
      </c>
      <c r="P887" s="32" t="e">
        <f>M887/M888</f>
        <v>#DIV/0!</v>
      </c>
    </row>
    <row r="888" spans="1:16" ht="13.15" customHeight="1" x14ac:dyDescent="0.25">
      <c r="A888" s="16">
        <v>886</v>
      </c>
      <c r="B888" s="17" t="s">
        <v>263</v>
      </c>
      <c r="C888" s="17" t="s">
        <v>280</v>
      </c>
      <c r="D888" s="17" t="s">
        <v>281</v>
      </c>
      <c r="E888" s="17" t="s">
        <v>12</v>
      </c>
      <c r="F888" s="17" t="s">
        <v>13</v>
      </c>
      <c r="G888" s="17" t="s">
        <v>93</v>
      </c>
      <c r="H888" s="17" t="s">
        <v>39</v>
      </c>
      <c r="I888" s="26" t="s">
        <v>18</v>
      </c>
      <c r="J888" s="27">
        <v>2</v>
      </c>
      <c r="K888" s="28">
        <v>9187746.959999999</v>
      </c>
      <c r="L888" s="29">
        <v>0</v>
      </c>
      <c r="M888" s="30">
        <v>0</v>
      </c>
      <c r="N888" s="23" t="e">
        <f t="shared" si="13"/>
        <v>#DIV/0!</v>
      </c>
      <c r="O888" s="31"/>
      <c r="P888" s="32"/>
    </row>
    <row r="889" spans="1:16" ht="13.15" customHeight="1" x14ac:dyDescent="0.25">
      <c r="A889" s="16">
        <v>887</v>
      </c>
      <c r="B889" s="17" t="s">
        <v>263</v>
      </c>
      <c r="C889" s="17" t="s">
        <v>280</v>
      </c>
      <c r="D889" s="17" t="s">
        <v>281</v>
      </c>
      <c r="E889" s="17" t="s">
        <v>12</v>
      </c>
      <c r="F889" s="17" t="s">
        <v>13</v>
      </c>
      <c r="G889" s="17" t="s">
        <v>94</v>
      </c>
      <c r="H889" s="17" t="s">
        <v>39</v>
      </c>
      <c r="I889" s="26" t="s">
        <v>282</v>
      </c>
      <c r="J889" s="27">
        <v>1</v>
      </c>
      <c r="K889" s="28">
        <v>7771333.3099999996</v>
      </c>
      <c r="L889" s="29">
        <v>0</v>
      </c>
      <c r="M889" s="30">
        <v>0</v>
      </c>
      <c r="N889" s="23" t="e">
        <f t="shared" si="13"/>
        <v>#DIV/0!</v>
      </c>
      <c r="O889" s="31" t="e">
        <f>L889/L891</f>
        <v>#DIV/0!</v>
      </c>
      <c r="P889" s="32" t="e">
        <f>M889/M891</f>
        <v>#DIV/0!</v>
      </c>
    </row>
    <row r="890" spans="1:16" ht="13.15" customHeight="1" x14ac:dyDescent="0.25">
      <c r="A890" s="16">
        <v>888</v>
      </c>
      <c r="B890" s="17" t="s">
        <v>263</v>
      </c>
      <c r="C890" s="17" t="s">
        <v>280</v>
      </c>
      <c r="D890" s="17" t="s">
        <v>281</v>
      </c>
      <c r="E890" s="17" t="s">
        <v>12</v>
      </c>
      <c r="F890" s="17" t="s">
        <v>13</v>
      </c>
      <c r="G890" s="17" t="s">
        <v>94</v>
      </c>
      <c r="H890" s="17" t="s">
        <v>39</v>
      </c>
      <c r="I890" s="26" t="s">
        <v>285</v>
      </c>
      <c r="J890" s="27">
        <v>1</v>
      </c>
      <c r="K890" s="28">
        <v>1416413.65</v>
      </c>
      <c r="L890" s="29">
        <v>0</v>
      </c>
      <c r="M890" s="30">
        <v>0</v>
      </c>
      <c r="N890" s="23" t="e">
        <f t="shared" si="13"/>
        <v>#DIV/0!</v>
      </c>
      <c r="O890" s="31" t="e">
        <f>L890/L891</f>
        <v>#DIV/0!</v>
      </c>
      <c r="P890" s="32" t="e">
        <f>M890/M891</f>
        <v>#DIV/0!</v>
      </c>
    </row>
    <row r="891" spans="1:16" ht="13.15" customHeight="1" x14ac:dyDescent="0.25">
      <c r="A891" s="16">
        <v>889</v>
      </c>
      <c r="B891" s="17" t="s">
        <v>263</v>
      </c>
      <c r="C891" s="17" t="s">
        <v>280</v>
      </c>
      <c r="D891" s="17" t="s">
        <v>281</v>
      </c>
      <c r="E891" s="17" t="s">
        <v>12</v>
      </c>
      <c r="F891" s="17" t="s">
        <v>13</v>
      </c>
      <c r="G891" s="17" t="s">
        <v>94</v>
      </c>
      <c r="H891" s="17" t="s">
        <v>39</v>
      </c>
      <c r="I891" s="26" t="s">
        <v>18</v>
      </c>
      <c r="J891" s="27">
        <v>2</v>
      </c>
      <c r="K891" s="28">
        <v>9187746.959999999</v>
      </c>
      <c r="L891" s="29">
        <v>0</v>
      </c>
      <c r="M891" s="30">
        <v>0</v>
      </c>
      <c r="N891" s="23" t="e">
        <f t="shared" si="13"/>
        <v>#DIV/0!</v>
      </c>
      <c r="O891" s="31"/>
      <c r="P891" s="32"/>
    </row>
    <row r="892" spans="1:16" ht="13.15" customHeight="1" x14ac:dyDescent="0.25">
      <c r="A892" s="16">
        <v>890</v>
      </c>
      <c r="B892" s="17" t="s">
        <v>263</v>
      </c>
      <c r="C892" s="17" t="s">
        <v>280</v>
      </c>
      <c r="D892" s="17" t="s">
        <v>281</v>
      </c>
      <c r="E892" s="17" t="s">
        <v>12</v>
      </c>
      <c r="F892" s="17" t="s">
        <v>13</v>
      </c>
      <c r="G892" s="17" t="s">
        <v>38</v>
      </c>
      <c r="H892" s="17" t="s">
        <v>39</v>
      </c>
      <c r="I892" s="26" t="s">
        <v>282</v>
      </c>
      <c r="J892" s="27">
        <v>4</v>
      </c>
      <c r="K892" s="28">
        <v>37711116.299999997</v>
      </c>
      <c r="L892" s="29">
        <v>162</v>
      </c>
      <c r="M892" s="30">
        <v>183</v>
      </c>
      <c r="N892" s="23">
        <f t="shared" si="13"/>
        <v>1.1296296296296295</v>
      </c>
      <c r="O892" s="31">
        <f>L892/L895</f>
        <v>0.98780487804878048</v>
      </c>
      <c r="P892" s="32">
        <f>M892/M895</f>
        <v>0.98918918918918919</v>
      </c>
    </row>
    <row r="893" spans="1:16" ht="13.15" customHeight="1" x14ac:dyDescent="0.25">
      <c r="A893" s="16">
        <v>891</v>
      </c>
      <c r="B893" s="17" t="s">
        <v>263</v>
      </c>
      <c r="C893" s="17" t="s">
        <v>280</v>
      </c>
      <c r="D893" s="17" t="s">
        <v>281</v>
      </c>
      <c r="E893" s="17" t="s">
        <v>12</v>
      </c>
      <c r="F893" s="17" t="s">
        <v>13</v>
      </c>
      <c r="G893" s="17" t="s">
        <v>38</v>
      </c>
      <c r="H893" s="17" t="s">
        <v>39</v>
      </c>
      <c r="I893" s="26" t="s">
        <v>283</v>
      </c>
      <c r="J893" s="27">
        <v>1</v>
      </c>
      <c r="K893" s="28">
        <v>1232832.22</v>
      </c>
      <c r="L893" s="29">
        <v>2</v>
      </c>
      <c r="M893" s="30">
        <v>2</v>
      </c>
      <c r="N893" s="23">
        <f t="shared" si="13"/>
        <v>1</v>
      </c>
      <c r="O893" s="31">
        <f>L893/L895</f>
        <v>1.2195121951219513E-2</v>
      </c>
      <c r="P893" s="32">
        <f>M893/M895</f>
        <v>1.0810810810810811E-2</v>
      </c>
    </row>
    <row r="894" spans="1:16" ht="13.15" customHeight="1" x14ac:dyDescent="0.25">
      <c r="A894" s="16">
        <v>892</v>
      </c>
      <c r="B894" s="17" t="s">
        <v>263</v>
      </c>
      <c r="C894" s="17" t="s">
        <v>280</v>
      </c>
      <c r="D894" s="17" t="s">
        <v>281</v>
      </c>
      <c r="E894" s="17" t="s">
        <v>12</v>
      </c>
      <c r="F894" s="17" t="s">
        <v>13</v>
      </c>
      <c r="G894" s="17" t="s">
        <v>38</v>
      </c>
      <c r="H894" s="17" t="s">
        <v>39</v>
      </c>
      <c r="I894" s="26" t="s">
        <v>285</v>
      </c>
      <c r="J894" s="27">
        <v>1</v>
      </c>
      <c r="K894" s="28">
        <v>1416413.65</v>
      </c>
      <c r="L894" s="29">
        <v>0</v>
      </c>
      <c r="M894" s="30">
        <v>0</v>
      </c>
      <c r="N894" s="23" t="e">
        <f t="shared" si="13"/>
        <v>#DIV/0!</v>
      </c>
      <c r="O894" s="31">
        <f>L894/L895</f>
        <v>0</v>
      </c>
      <c r="P894" s="32">
        <f>M894/M895</f>
        <v>0</v>
      </c>
    </row>
    <row r="895" spans="1:16" ht="13.15" customHeight="1" x14ac:dyDescent="0.25">
      <c r="A895" s="16">
        <v>893</v>
      </c>
      <c r="B895" s="17" t="s">
        <v>263</v>
      </c>
      <c r="C895" s="17" t="s">
        <v>280</v>
      </c>
      <c r="D895" s="17" t="s">
        <v>281</v>
      </c>
      <c r="E895" s="17" t="s">
        <v>12</v>
      </c>
      <c r="F895" s="17" t="s">
        <v>13</v>
      </c>
      <c r="G895" s="17" t="s">
        <v>38</v>
      </c>
      <c r="H895" s="17" t="s">
        <v>39</v>
      </c>
      <c r="I895" s="26" t="s">
        <v>18</v>
      </c>
      <c r="J895" s="27">
        <v>6</v>
      </c>
      <c r="K895" s="28">
        <v>40360362.170000002</v>
      </c>
      <c r="L895" s="29">
        <v>164</v>
      </c>
      <c r="M895" s="30">
        <v>185</v>
      </c>
      <c r="N895" s="23">
        <f t="shared" si="13"/>
        <v>1.1280487804878048</v>
      </c>
      <c r="O895" s="31"/>
      <c r="P895" s="32"/>
    </row>
    <row r="896" spans="1:16" ht="13.15" customHeight="1" x14ac:dyDescent="0.25">
      <c r="A896" s="16">
        <v>894</v>
      </c>
      <c r="B896" s="17" t="s">
        <v>263</v>
      </c>
      <c r="C896" s="17" t="s">
        <v>280</v>
      </c>
      <c r="D896" s="17" t="s">
        <v>281</v>
      </c>
      <c r="E896" s="17" t="s">
        <v>12</v>
      </c>
      <c r="F896" s="17" t="s">
        <v>13</v>
      </c>
      <c r="G896" s="17" t="s">
        <v>40</v>
      </c>
      <c r="H896" s="17" t="s">
        <v>21</v>
      </c>
      <c r="I896" s="26" t="s">
        <v>282</v>
      </c>
      <c r="J896" s="27">
        <v>1</v>
      </c>
      <c r="K896" s="28">
        <v>7771333.3099999996</v>
      </c>
      <c r="L896" s="29">
        <v>0</v>
      </c>
      <c r="M896" s="30">
        <v>0</v>
      </c>
      <c r="N896" s="23" t="e">
        <f t="shared" si="13"/>
        <v>#DIV/0!</v>
      </c>
      <c r="O896" s="31">
        <f>L896/L899</f>
        <v>0</v>
      </c>
      <c r="P896" s="32">
        <f>M896/M899</f>
        <v>0</v>
      </c>
    </row>
    <row r="897" spans="1:16" ht="13.15" customHeight="1" x14ac:dyDescent="0.25">
      <c r="A897" s="16">
        <v>895</v>
      </c>
      <c r="B897" s="17" t="s">
        <v>263</v>
      </c>
      <c r="C897" s="17" t="s">
        <v>280</v>
      </c>
      <c r="D897" s="17" t="s">
        <v>281</v>
      </c>
      <c r="E897" s="17" t="s">
        <v>12</v>
      </c>
      <c r="F897" s="17" t="s">
        <v>13</v>
      </c>
      <c r="G897" s="17" t="s">
        <v>40</v>
      </c>
      <c r="H897" s="17" t="s">
        <v>21</v>
      </c>
      <c r="I897" s="26" t="s">
        <v>283</v>
      </c>
      <c r="J897" s="27">
        <v>1</v>
      </c>
      <c r="K897" s="28">
        <v>20353878.359999999</v>
      </c>
      <c r="L897" s="29">
        <v>1</v>
      </c>
      <c r="M897" s="30">
        <v>1</v>
      </c>
      <c r="N897" s="23">
        <f t="shared" si="13"/>
        <v>1</v>
      </c>
      <c r="O897" s="31">
        <f>L897/L899</f>
        <v>1</v>
      </c>
      <c r="P897" s="32">
        <f>M897/M899</f>
        <v>1</v>
      </c>
    </row>
    <row r="898" spans="1:16" ht="13.15" customHeight="1" x14ac:dyDescent="0.25">
      <c r="A898" s="16">
        <v>896</v>
      </c>
      <c r="B898" s="17" t="s">
        <v>263</v>
      </c>
      <c r="C898" s="17" t="s">
        <v>280</v>
      </c>
      <c r="D898" s="17" t="s">
        <v>281</v>
      </c>
      <c r="E898" s="17" t="s">
        <v>12</v>
      </c>
      <c r="F898" s="17" t="s">
        <v>13</v>
      </c>
      <c r="G898" s="17" t="s">
        <v>40</v>
      </c>
      <c r="H898" s="17" t="s">
        <v>21</v>
      </c>
      <c r="I898" s="26" t="s">
        <v>285</v>
      </c>
      <c r="J898" s="27">
        <v>1</v>
      </c>
      <c r="K898" s="28">
        <v>1416413.65</v>
      </c>
      <c r="L898" s="29">
        <v>0</v>
      </c>
      <c r="M898" s="30">
        <v>0</v>
      </c>
      <c r="N898" s="23" t="e">
        <f t="shared" si="13"/>
        <v>#DIV/0!</v>
      </c>
      <c r="O898" s="31">
        <f>L898/L899</f>
        <v>0</v>
      </c>
      <c r="P898" s="32">
        <f>M898/M899</f>
        <v>0</v>
      </c>
    </row>
    <row r="899" spans="1:16" ht="13.15" customHeight="1" x14ac:dyDescent="0.25">
      <c r="A899" s="16">
        <v>897</v>
      </c>
      <c r="B899" s="17" t="s">
        <v>263</v>
      </c>
      <c r="C899" s="17" t="s">
        <v>280</v>
      </c>
      <c r="D899" s="17" t="s">
        <v>281</v>
      </c>
      <c r="E899" s="17" t="s">
        <v>12</v>
      </c>
      <c r="F899" s="17" t="s">
        <v>13</v>
      </c>
      <c r="G899" s="17" t="s">
        <v>40</v>
      </c>
      <c r="H899" s="17" t="s">
        <v>21</v>
      </c>
      <c r="I899" s="26" t="s">
        <v>18</v>
      </c>
      <c r="J899" s="27">
        <v>3</v>
      </c>
      <c r="K899" s="28">
        <v>29541625.320000004</v>
      </c>
      <c r="L899" s="29">
        <v>1</v>
      </c>
      <c r="M899" s="30">
        <v>1</v>
      </c>
      <c r="N899" s="23">
        <f t="shared" si="13"/>
        <v>1</v>
      </c>
      <c r="O899" s="31"/>
      <c r="P899" s="32"/>
    </row>
    <row r="900" spans="1:16" ht="13.15" customHeight="1" x14ac:dyDescent="0.25">
      <c r="A900" s="16">
        <v>898</v>
      </c>
      <c r="B900" s="17" t="s">
        <v>263</v>
      </c>
      <c r="C900" s="17" t="s">
        <v>280</v>
      </c>
      <c r="D900" s="17" t="s">
        <v>281</v>
      </c>
      <c r="E900" s="17" t="s">
        <v>12</v>
      </c>
      <c r="F900" s="17" t="s">
        <v>13</v>
      </c>
      <c r="G900" s="17" t="s">
        <v>41</v>
      </c>
      <c r="H900" s="17" t="s">
        <v>21</v>
      </c>
      <c r="I900" s="26" t="s">
        <v>282</v>
      </c>
      <c r="J900" s="27">
        <v>12</v>
      </c>
      <c r="K900" s="28">
        <v>51793643.419999994</v>
      </c>
      <c r="L900" s="29">
        <v>11</v>
      </c>
      <c r="M900" s="30">
        <v>11</v>
      </c>
      <c r="N900" s="23">
        <f t="shared" si="13"/>
        <v>1</v>
      </c>
      <c r="O900" s="31">
        <f>L900/L905</f>
        <v>0.37931034482758624</v>
      </c>
      <c r="P900" s="32">
        <f>M900/M905</f>
        <v>0.37931034482758624</v>
      </c>
    </row>
    <row r="901" spans="1:16" ht="13.15" customHeight="1" x14ac:dyDescent="0.25">
      <c r="A901" s="16">
        <v>899</v>
      </c>
      <c r="B901" s="17" t="s">
        <v>263</v>
      </c>
      <c r="C901" s="17" t="s">
        <v>280</v>
      </c>
      <c r="D901" s="17" t="s">
        <v>281</v>
      </c>
      <c r="E901" s="17" t="s">
        <v>12</v>
      </c>
      <c r="F901" s="17" t="s">
        <v>13</v>
      </c>
      <c r="G901" s="17" t="s">
        <v>41</v>
      </c>
      <c r="H901" s="17" t="s">
        <v>21</v>
      </c>
      <c r="I901" s="26" t="s">
        <v>283</v>
      </c>
      <c r="J901" s="27">
        <v>8</v>
      </c>
      <c r="K901" s="28">
        <v>13645848.99</v>
      </c>
      <c r="L901" s="29">
        <v>9</v>
      </c>
      <c r="M901" s="30">
        <v>9</v>
      </c>
      <c r="N901" s="23">
        <f t="shared" ref="N901:N964" si="14">M901/L901</f>
        <v>1</v>
      </c>
      <c r="O901" s="31">
        <f>L901/L905</f>
        <v>0.31034482758620696</v>
      </c>
      <c r="P901" s="32">
        <f>M901/M905</f>
        <v>0.31034482758620696</v>
      </c>
    </row>
    <row r="902" spans="1:16" ht="13.15" customHeight="1" x14ac:dyDescent="0.25">
      <c r="A902" s="16">
        <v>900</v>
      </c>
      <c r="B902" s="17" t="s">
        <v>263</v>
      </c>
      <c r="C902" s="17" t="s">
        <v>280</v>
      </c>
      <c r="D902" s="17" t="s">
        <v>281</v>
      </c>
      <c r="E902" s="17" t="s">
        <v>12</v>
      </c>
      <c r="F902" s="17" t="s">
        <v>13</v>
      </c>
      <c r="G902" s="17" t="s">
        <v>41</v>
      </c>
      <c r="H902" s="17" t="s">
        <v>21</v>
      </c>
      <c r="I902" s="26" t="s">
        <v>284</v>
      </c>
      <c r="J902" s="27">
        <v>1</v>
      </c>
      <c r="K902" s="28">
        <v>7001197.2199999997</v>
      </c>
      <c r="L902" s="29">
        <v>1</v>
      </c>
      <c r="M902" s="30">
        <v>1</v>
      </c>
      <c r="N902" s="23">
        <f t="shared" si="14"/>
        <v>1</v>
      </c>
      <c r="O902" s="31">
        <f>L902/L905</f>
        <v>3.4482758620689662E-2</v>
      </c>
      <c r="P902" s="32">
        <f>M902/M905</f>
        <v>3.4482758620689662E-2</v>
      </c>
    </row>
    <row r="903" spans="1:16" ht="13.15" customHeight="1" x14ac:dyDescent="0.25">
      <c r="A903" s="16">
        <v>901</v>
      </c>
      <c r="B903" s="17" t="s">
        <v>263</v>
      </c>
      <c r="C903" s="17" t="s">
        <v>280</v>
      </c>
      <c r="D903" s="17" t="s">
        <v>281</v>
      </c>
      <c r="E903" s="17" t="s">
        <v>12</v>
      </c>
      <c r="F903" s="17" t="s">
        <v>13</v>
      </c>
      <c r="G903" s="17" t="s">
        <v>41</v>
      </c>
      <c r="H903" s="17" t="s">
        <v>21</v>
      </c>
      <c r="I903" s="26" t="s">
        <v>285</v>
      </c>
      <c r="J903" s="27">
        <v>2</v>
      </c>
      <c r="K903" s="28">
        <v>15315013.140000001</v>
      </c>
      <c r="L903" s="29">
        <v>1</v>
      </c>
      <c r="M903" s="30">
        <v>1</v>
      </c>
      <c r="N903" s="23">
        <f t="shared" si="14"/>
        <v>1</v>
      </c>
      <c r="O903" s="31">
        <f>L903/L905</f>
        <v>3.4482758620689662E-2</v>
      </c>
      <c r="P903" s="32">
        <f>M903/M905</f>
        <v>3.4482758620689662E-2</v>
      </c>
    </row>
    <row r="904" spans="1:16" ht="13.15" customHeight="1" x14ac:dyDescent="0.25">
      <c r="A904" s="16">
        <v>902</v>
      </c>
      <c r="B904" s="17" t="s">
        <v>263</v>
      </c>
      <c r="C904" s="17" t="s">
        <v>280</v>
      </c>
      <c r="D904" s="17" t="s">
        <v>281</v>
      </c>
      <c r="E904" s="17" t="s">
        <v>12</v>
      </c>
      <c r="F904" s="17" t="s">
        <v>13</v>
      </c>
      <c r="G904" s="17" t="s">
        <v>41</v>
      </c>
      <c r="H904" s="17" t="s">
        <v>21</v>
      </c>
      <c r="I904" s="26" t="s">
        <v>286</v>
      </c>
      <c r="J904" s="27">
        <v>7</v>
      </c>
      <c r="K904" s="28">
        <v>18361241.039999999</v>
      </c>
      <c r="L904" s="29">
        <v>7</v>
      </c>
      <c r="M904" s="30">
        <v>7</v>
      </c>
      <c r="N904" s="23">
        <f t="shared" si="14"/>
        <v>1</v>
      </c>
      <c r="O904" s="31">
        <f>L904/L905</f>
        <v>0.24137931034482762</v>
      </c>
      <c r="P904" s="32">
        <f>M904/M905</f>
        <v>0.24137931034482762</v>
      </c>
    </row>
    <row r="905" spans="1:16" ht="13.15" customHeight="1" x14ac:dyDescent="0.25">
      <c r="A905" s="16">
        <v>903</v>
      </c>
      <c r="B905" s="17" t="s">
        <v>263</v>
      </c>
      <c r="C905" s="17" t="s">
        <v>280</v>
      </c>
      <c r="D905" s="17" t="s">
        <v>281</v>
      </c>
      <c r="E905" s="17" t="s">
        <v>12</v>
      </c>
      <c r="F905" s="17" t="s">
        <v>13</v>
      </c>
      <c r="G905" s="17" t="s">
        <v>41</v>
      </c>
      <c r="H905" s="17" t="s">
        <v>21</v>
      </c>
      <c r="I905" s="26" t="s">
        <v>18</v>
      </c>
      <c r="J905" s="27">
        <v>30</v>
      </c>
      <c r="K905" s="28">
        <v>106116943.80999999</v>
      </c>
      <c r="L905" s="29">
        <v>28.999999999999996</v>
      </c>
      <c r="M905" s="30">
        <v>28.999999999999996</v>
      </c>
      <c r="N905" s="23">
        <f t="shared" si="14"/>
        <v>1</v>
      </c>
      <c r="O905" s="31"/>
      <c r="P905" s="32"/>
    </row>
    <row r="906" spans="1:16" ht="13.15" customHeight="1" x14ac:dyDescent="0.25">
      <c r="A906" s="16">
        <v>904</v>
      </c>
      <c r="B906" s="17" t="s">
        <v>263</v>
      </c>
      <c r="C906" s="17" t="s">
        <v>280</v>
      </c>
      <c r="D906" s="17" t="s">
        <v>281</v>
      </c>
      <c r="E906" s="17" t="s">
        <v>12</v>
      </c>
      <c r="F906" s="17" t="s">
        <v>13</v>
      </c>
      <c r="G906" s="17" t="s">
        <v>287</v>
      </c>
      <c r="H906" s="17" t="s">
        <v>21</v>
      </c>
      <c r="I906" s="26" t="s">
        <v>282</v>
      </c>
      <c r="J906" s="27">
        <v>39</v>
      </c>
      <c r="K906" s="28">
        <v>208547016.53999996</v>
      </c>
      <c r="L906" s="29">
        <v>71.000000000000014</v>
      </c>
      <c r="M906" s="30">
        <v>71.000000000000014</v>
      </c>
      <c r="N906" s="23">
        <f t="shared" si="14"/>
        <v>1</v>
      </c>
      <c r="O906" s="31">
        <f>L906/L911</f>
        <v>0.25177304964539005</v>
      </c>
      <c r="P906" s="32">
        <f>M906/M911</f>
        <v>0.24398625429553264</v>
      </c>
    </row>
    <row r="907" spans="1:16" ht="13.15" customHeight="1" x14ac:dyDescent="0.25">
      <c r="A907" s="16">
        <v>905</v>
      </c>
      <c r="B907" s="17" t="s">
        <v>263</v>
      </c>
      <c r="C907" s="17" t="s">
        <v>280</v>
      </c>
      <c r="D907" s="17" t="s">
        <v>281</v>
      </c>
      <c r="E907" s="17" t="s">
        <v>12</v>
      </c>
      <c r="F907" s="17" t="s">
        <v>13</v>
      </c>
      <c r="G907" s="17" t="s">
        <v>287</v>
      </c>
      <c r="H907" s="17" t="s">
        <v>21</v>
      </c>
      <c r="I907" s="26" t="s">
        <v>283</v>
      </c>
      <c r="J907" s="27">
        <v>36</v>
      </c>
      <c r="K907" s="28">
        <v>141008762.59999996</v>
      </c>
      <c r="L907" s="29">
        <v>58.000000000000007</v>
      </c>
      <c r="M907" s="30">
        <v>58.000000000000007</v>
      </c>
      <c r="N907" s="23">
        <f t="shared" si="14"/>
        <v>1</v>
      </c>
      <c r="O907" s="31">
        <f>L907/L911</f>
        <v>0.20567375886524816</v>
      </c>
      <c r="P907" s="32">
        <f>M907/M911</f>
        <v>0.19931271477663229</v>
      </c>
    </row>
    <row r="908" spans="1:16" ht="13.15" customHeight="1" x14ac:dyDescent="0.25">
      <c r="A908" s="16">
        <v>906</v>
      </c>
      <c r="B908" s="17" t="s">
        <v>263</v>
      </c>
      <c r="C908" s="17" t="s">
        <v>280</v>
      </c>
      <c r="D908" s="17" t="s">
        <v>281</v>
      </c>
      <c r="E908" s="17" t="s">
        <v>12</v>
      </c>
      <c r="F908" s="17" t="s">
        <v>13</v>
      </c>
      <c r="G908" s="17" t="s">
        <v>287</v>
      </c>
      <c r="H908" s="17" t="s">
        <v>21</v>
      </c>
      <c r="I908" s="26" t="s">
        <v>284</v>
      </c>
      <c r="J908" s="27">
        <v>8</v>
      </c>
      <c r="K908" s="28">
        <v>26416673.079999998</v>
      </c>
      <c r="L908" s="29">
        <v>11</v>
      </c>
      <c r="M908" s="30">
        <v>11</v>
      </c>
      <c r="N908" s="23">
        <f t="shared" si="14"/>
        <v>1</v>
      </c>
      <c r="O908" s="31">
        <f>L908/L911</f>
        <v>3.9007092198581547E-2</v>
      </c>
      <c r="P908" s="32">
        <f>M908/M911</f>
        <v>3.7800687285223358E-2</v>
      </c>
    </row>
    <row r="909" spans="1:16" ht="13.15" customHeight="1" x14ac:dyDescent="0.25">
      <c r="A909" s="16">
        <v>907</v>
      </c>
      <c r="B909" s="17" t="s">
        <v>263</v>
      </c>
      <c r="C909" s="17" t="s">
        <v>280</v>
      </c>
      <c r="D909" s="17" t="s">
        <v>281</v>
      </c>
      <c r="E909" s="17" t="s">
        <v>12</v>
      </c>
      <c r="F909" s="17" t="s">
        <v>13</v>
      </c>
      <c r="G909" s="17" t="s">
        <v>287</v>
      </c>
      <c r="H909" s="17" t="s">
        <v>21</v>
      </c>
      <c r="I909" s="26" t="s">
        <v>285</v>
      </c>
      <c r="J909" s="27">
        <v>15</v>
      </c>
      <c r="K909" s="28">
        <v>141354283.89999998</v>
      </c>
      <c r="L909" s="29">
        <v>115.99999999999999</v>
      </c>
      <c r="M909" s="30">
        <v>115.99999999999999</v>
      </c>
      <c r="N909" s="23">
        <f t="shared" si="14"/>
        <v>1</v>
      </c>
      <c r="O909" s="31">
        <f>L909/L911</f>
        <v>0.41134751773049621</v>
      </c>
      <c r="P909" s="32">
        <f>M909/M911</f>
        <v>0.39862542955326447</v>
      </c>
    </row>
    <row r="910" spans="1:16" ht="13.15" customHeight="1" x14ac:dyDescent="0.25">
      <c r="A910" s="16">
        <v>908</v>
      </c>
      <c r="B910" s="17" t="s">
        <v>263</v>
      </c>
      <c r="C910" s="17" t="s">
        <v>280</v>
      </c>
      <c r="D910" s="17" t="s">
        <v>281</v>
      </c>
      <c r="E910" s="17" t="s">
        <v>12</v>
      </c>
      <c r="F910" s="17" t="s">
        <v>13</v>
      </c>
      <c r="G910" s="17" t="s">
        <v>287</v>
      </c>
      <c r="H910" s="17" t="s">
        <v>21</v>
      </c>
      <c r="I910" s="26" t="s">
        <v>286</v>
      </c>
      <c r="J910" s="27">
        <v>19</v>
      </c>
      <c r="K910" s="28">
        <v>48698367.009999998</v>
      </c>
      <c r="L910" s="29">
        <v>26.000000000000004</v>
      </c>
      <c r="M910" s="30">
        <v>34.999999999999993</v>
      </c>
      <c r="N910" s="23">
        <f t="shared" si="14"/>
        <v>1.3461538461538456</v>
      </c>
      <c r="O910" s="31">
        <f>L910/L911</f>
        <v>9.2198581560283668E-2</v>
      </c>
      <c r="P910" s="32">
        <f>M910/M911</f>
        <v>0.12027491408934703</v>
      </c>
    </row>
    <row r="911" spans="1:16" ht="13.15" customHeight="1" x14ac:dyDescent="0.25">
      <c r="A911" s="16">
        <v>909</v>
      </c>
      <c r="B911" s="17" t="s">
        <v>263</v>
      </c>
      <c r="C911" s="17" t="s">
        <v>280</v>
      </c>
      <c r="D911" s="17" t="s">
        <v>281</v>
      </c>
      <c r="E911" s="17" t="s">
        <v>12</v>
      </c>
      <c r="F911" s="17" t="s">
        <v>13</v>
      </c>
      <c r="G911" s="17" t="s">
        <v>287</v>
      </c>
      <c r="H911" s="17" t="s">
        <v>21</v>
      </c>
      <c r="I911" s="26" t="s">
        <v>18</v>
      </c>
      <c r="J911" s="27">
        <v>117</v>
      </c>
      <c r="K911" s="28">
        <v>566025103.12999976</v>
      </c>
      <c r="L911" s="29">
        <v>282.00000000000011</v>
      </c>
      <c r="M911" s="30">
        <v>291.00000000000006</v>
      </c>
      <c r="N911" s="23">
        <f t="shared" si="14"/>
        <v>1.031914893617021</v>
      </c>
      <c r="O911" s="31"/>
      <c r="P911" s="32"/>
    </row>
    <row r="912" spans="1:16" ht="13.15" customHeight="1" x14ac:dyDescent="0.25">
      <c r="A912" s="16">
        <v>910</v>
      </c>
      <c r="B912" s="17" t="s">
        <v>263</v>
      </c>
      <c r="C912" s="17" t="s">
        <v>280</v>
      </c>
      <c r="D912" s="17" t="s">
        <v>281</v>
      </c>
      <c r="E912" s="17" t="s">
        <v>12</v>
      </c>
      <c r="F912" s="17" t="s">
        <v>13</v>
      </c>
      <c r="G912" s="17" t="s">
        <v>288</v>
      </c>
      <c r="H912" s="17" t="s">
        <v>39</v>
      </c>
      <c r="I912" s="26" t="s">
        <v>282</v>
      </c>
      <c r="J912" s="27">
        <v>46</v>
      </c>
      <c r="K912" s="28">
        <v>234221699.23999986</v>
      </c>
      <c r="L912" s="29">
        <v>518657</v>
      </c>
      <c r="M912" s="30">
        <v>523466.00000000012</v>
      </c>
      <c r="N912" s="23">
        <f t="shared" si="14"/>
        <v>1.0092720237073829</v>
      </c>
      <c r="O912" s="31">
        <f>L912/L917</f>
        <v>0.35349761282429654</v>
      </c>
      <c r="P912" s="32">
        <f>M912/M917</f>
        <v>0.35577258979848453</v>
      </c>
    </row>
    <row r="913" spans="1:16" ht="13.15" customHeight="1" x14ac:dyDescent="0.25">
      <c r="A913" s="16">
        <v>911</v>
      </c>
      <c r="B913" s="17" t="s">
        <v>263</v>
      </c>
      <c r="C913" s="17" t="s">
        <v>280</v>
      </c>
      <c r="D913" s="17" t="s">
        <v>281</v>
      </c>
      <c r="E913" s="17" t="s">
        <v>12</v>
      </c>
      <c r="F913" s="17" t="s">
        <v>13</v>
      </c>
      <c r="G913" s="17" t="s">
        <v>288</v>
      </c>
      <c r="H913" s="17" t="s">
        <v>39</v>
      </c>
      <c r="I913" s="26" t="s">
        <v>283</v>
      </c>
      <c r="J913" s="27">
        <v>39</v>
      </c>
      <c r="K913" s="28">
        <v>147426072.73000002</v>
      </c>
      <c r="L913" s="29">
        <v>486069.99999999994</v>
      </c>
      <c r="M913" s="30">
        <v>485516.99999999988</v>
      </c>
      <c r="N913" s="23">
        <f t="shared" si="14"/>
        <v>0.99886230378340557</v>
      </c>
      <c r="O913" s="31">
        <f>L913/L917</f>
        <v>0.33128750728420864</v>
      </c>
      <c r="P913" s="32">
        <f>M913/M917</f>
        <v>0.32998063003364253</v>
      </c>
    </row>
    <row r="914" spans="1:16" ht="13.15" customHeight="1" x14ac:dyDescent="0.25">
      <c r="A914" s="16">
        <v>912</v>
      </c>
      <c r="B914" s="17" t="s">
        <v>263</v>
      </c>
      <c r="C914" s="17" t="s">
        <v>280</v>
      </c>
      <c r="D914" s="17" t="s">
        <v>281</v>
      </c>
      <c r="E914" s="17" t="s">
        <v>12</v>
      </c>
      <c r="F914" s="17" t="s">
        <v>13</v>
      </c>
      <c r="G914" s="17" t="s">
        <v>288</v>
      </c>
      <c r="H914" s="17" t="s">
        <v>39</v>
      </c>
      <c r="I914" s="26" t="s">
        <v>284</v>
      </c>
      <c r="J914" s="27">
        <v>8</v>
      </c>
      <c r="K914" s="28">
        <v>26416673.079999998</v>
      </c>
      <c r="L914" s="29">
        <v>98743</v>
      </c>
      <c r="M914" s="30">
        <v>98743</v>
      </c>
      <c r="N914" s="23">
        <f t="shared" si="14"/>
        <v>1</v>
      </c>
      <c r="O914" s="31">
        <f>L914/L917</f>
        <v>6.7299611849660781E-2</v>
      </c>
      <c r="P914" s="32">
        <f>M914/M917</f>
        <v>6.7110476773031585E-2</v>
      </c>
    </row>
    <row r="915" spans="1:16" ht="13.15" customHeight="1" x14ac:dyDescent="0.25">
      <c r="A915" s="16">
        <v>913</v>
      </c>
      <c r="B915" s="17" t="s">
        <v>263</v>
      </c>
      <c r="C915" s="17" t="s">
        <v>280</v>
      </c>
      <c r="D915" s="17" t="s">
        <v>281</v>
      </c>
      <c r="E915" s="17" t="s">
        <v>12</v>
      </c>
      <c r="F915" s="17" t="s">
        <v>13</v>
      </c>
      <c r="G915" s="17" t="s">
        <v>288</v>
      </c>
      <c r="H915" s="17" t="s">
        <v>39</v>
      </c>
      <c r="I915" s="26" t="s">
        <v>285</v>
      </c>
      <c r="J915" s="27">
        <v>16</v>
      </c>
      <c r="K915" s="28">
        <v>150878253.28</v>
      </c>
      <c r="L915" s="29">
        <v>327158</v>
      </c>
      <c r="M915" s="30">
        <v>327158</v>
      </c>
      <c r="N915" s="23">
        <f t="shared" si="14"/>
        <v>1</v>
      </c>
      <c r="O915" s="31">
        <f>L915/L917</f>
        <v>0.22297890902151365</v>
      </c>
      <c r="P915" s="32">
        <f>M915/M917</f>
        <v>0.22235226152852824</v>
      </c>
    </row>
    <row r="916" spans="1:16" ht="13.15" customHeight="1" x14ac:dyDescent="0.25">
      <c r="A916" s="16">
        <v>914</v>
      </c>
      <c r="B916" s="17" t="s">
        <v>263</v>
      </c>
      <c r="C916" s="17" t="s">
        <v>280</v>
      </c>
      <c r="D916" s="17" t="s">
        <v>281</v>
      </c>
      <c r="E916" s="17" t="s">
        <v>12</v>
      </c>
      <c r="F916" s="17" t="s">
        <v>13</v>
      </c>
      <c r="G916" s="17" t="s">
        <v>288</v>
      </c>
      <c r="H916" s="17" t="s">
        <v>39</v>
      </c>
      <c r="I916" s="26" t="s">
        <v>286</v>
      </c>
      <c r="J916" s="27">
        <v>20</v>
      </c>
      <c r="K916" s="28">
        <v>50180800.040000007</v>
      </c>
      <c r="L916" s="29">
        <v>36586.999999999993</v>
      </c>
      <c r="M916" s="30">
        <v>36465.999999999993</v>
      </c>
      <c r="N916" s="23">
        <f t="shared" si="14"/>
        <v>0.99669281438762403</v>
      </c>
      <c r="O916" s="31">
        <f>L916/L917</f>
        <v>2.493635902032082E-2</v>
      </c>
      <c r="P916" s="32">
        <f>M916/M917</f>
        <v>2.478404186631325E-2</v>
      </c>
    </row>
    <row r="917" spans="1:16" ht="13.15" customHeight="1" x14ac:dyDescent="0.25">
      <c r="A917" s="16">
        <v>915</v>
      </c>
      <c r="B917" s="17" t="s">
        <v>263</v>
      </c>
      <c r="C917" s="17" t="s">
        <v>280</v>
      </c>
      <c r="D917" s="17" t="s">
        <v>281</v>
      </c>
      <c r="E917" s="17" t="s">
        <v>12</v>
      </c>
      <c r="F917" s="17" t="s">
        <v>13</v>
      </c>
      <c r="G917" s="17" t="s">
        <v>288</v>
      </c>
      <c r="H917" s="17" t="s">
        <v>39</v>
      </c>
      <c r="I917" s="26" t="s">
        <v>18</v>
      </c>
      <c r="J917" s="27">
        <v>129</v>
      </c>
      <c r="K917" s="28">
        <v>609123498.36999977</v>
      </c>
      <c r="L917" s="29">
        <v>1467214.9999999993</v>
      </c>
      <c r="M917" s="30">
        <v>1471349.9999999998</v>
      </c>
      <c r="N917" s="23">
        <f t="shared" si="14"/>
        <v>1.0028182645351911</v>
      </c>
      <c r="O917" s="31"/>
      <c r="P917" s="32"/>
    </row>
    <row r="918" spans="1:16" ht="13.15" customHeight="1" x14ac:dyDescent="0.25">
      <c r="A918" s="16">
        <v>916</v>
      </c>
      <c r="B918" s="17" t="s">
        <v>263</v>
      </c>
      <c r="C918" s="17" t="s">
        <v>280</v>
      </c>
      <c r="D918" s="17" t="s">
        <v>281</v>
      </c>
      <c r="E918" s="17" t="s">
        <v>12</v>
      </c>
      <c r="F918" s="17" t="s">
        <v>13</v>
      </c>
      <c r="G918" s="17" t="s">
        <v>289</v>
      </c>
      <c r="H918" s="17" t="s">
        <v>15</v>
      </c>
      <c r="I918" s="26" t="s">
        <v>282</v>
      </c>
      <c r="J918" s="27">
        <v>46</v>
      </c>
      <c r="K918" s="28">
        <v>234221699.23999986</v>
      </c>
      <c r="L918" s="29">
        <v>52.560000000000009</v>
      </c>
      <c r="M918" s="30">
        <v>52.509999999999984</v>
      </c>
      <c r="N918" s="23">
        <f t="shared" si="14"/>
        <v>0.99904870624048658</v>
      </c>
      <c r="O918" s="31">
        <f>L918/L923</f>
        <v>0.37922077922077913</v>
      </c>
      <c r="P918" s="32">
        <f>M918/M923</f>
        <v>0.37855958474515183</v>
      </c>
    </row>
    <row r="919" spans="1:16" ht="13.15" customHeight="1" x14ac:dyDescent="0.25">
      <c r="A919" s="16">
        <v>917</v>
      </c>
      <c r="B919" s="17" t="s">
        <v>263</v>
      </c>
      <c r="C919" s="17" t="s">
        <v>280</v>
      </c>
      <c r="D919" s="17" t="s">
        <v>281</v>
      </c>
      <c r="E919" s="17" t="s">
        <v>12</v>
      </c>
      <c r="F919" s="17" t="s">
        <v>13</v>
      </c>
      <c r="G919" s="17" t="s">
        <v>289</v>
      </c>
      <c r="H919" s="17" t="s">
        <v>15</v>
      </c>
      <c r="I919" s="26" t="s">
        <v>283</v>
      </c>
      <c r="J919" s="27">
        <v>39</v>
      </c>
      <c r="K919" s="28">
        <v>147426072.73000002</v>
      </c>
      <c r="L919" s="29">
        <v>33.569999999999993</v>
      </c>
      <c r="M919" s="30">
        <v>33.589999999999996</v>
      </c>
      <c r="N919" s="23">
        <f t="shared" si="14"/>
        <v>1.0005957700327675</v>
      </c>
      <c r="O919" s="31">
        <f>L919/L923</f>
        <v>0.24220779220779207</v>
      </c>
      <c r="P919" s="32">
        <f>M919/M923</f>
        <v>0.24215990195371651</v>
      </c>
    </row>
    <row r="920" spans="1:16" ht="13.15" customHeight="1" x14ac:dyDescent="0.25">
      <c r="A920" s="16">
        <v>918</v>
      </c>
      <c r="B920" s="17" t="s">
        <v>263</v>
      </c>
      <c r="C920" s="17" t="s">
        <v>280</v>
      </c>
      <c r="D920" s="17" t="s">
        <v>281</v>
      </c>
      <c r="E920" s="17" t="s">
        <v>12</v>
      </c>
      <c r="F920" s="17" t="s">
        <v>13</v>
      </c>
      <c r="G920" s="17" t="s">
        <v>289</v>
      </c>
      <c r="H920" s="17" t="s">
        <v>15</v>
      </c>
      <c r="I920" s="26" t="s">
        <v>284</v>
      </c>
      <c r="J920" s="27">
        <v>8</v>
      </c>
      <c r="K920" s="28">
        <v>26416673.079999998</v>
      </c>
      <c r="L920" s="29">
        <v>2.17</v>
      </c>
      <c r="M920" s="30">
        <v>2.17</v>
      </c>
      <c r="N920" s="23">
        <f t="shared" si="14"/>
        <v>1</v>
      </c>
      <c r="O920" s="31">
        <f>L920/L923</f>
        <v>1.565656565656565E-2</v>
      </c>
      <c r="P920" s="32">
        <f>M920/M923</f>
        <v>1.564414966476823E-2</v>
      </c>
    </row>
    <row r="921" spans="1:16" ht="13.15" customHeight="1" x14ac:dyDescent="0.25">
      <c r="A921" s="16">
        <v>919</v>
      </c>
      <c r="B921" s="17" t="s">
        <v>263</v>
      </c>
      <c r="C921" s="17" t="s">
        <v>280</v>
      </c>
      <c r="D921" s="17" t="s">
        <v>281</v>
      </c>
      <c r="E921" s="17" t="s">
        <v>12</v>
      </c>
      <c r="F921" s="17" t="s">
        <v>13</v>
      </c>
      <c r="G921" s="17" t="s">
        <v>289</v>
      </c>
      <c r="H921" s="17" t="s">
        <v>15</v>
      </c>
      <c r="I921" s="26" t="s">
        <v>285</v>
      </c>
      <c r="J921" s="27">
        <v>16</v>
      </c>
      <c r="K921" s="28">
        <v>150878253.28</v>
      </c>
      <c r="L921" s="29">
        <v>40.14</v>
      </c>
      <c r="M921" s="30">
        <v>40.279999999999994</v>
      </c>
      <c r="N921" s="23">
        <f t="shared" si="14"/>
        <v>1.0034877927254606</v>
      </c>
      <c r="O921" s="31">
        <f>L921/L923</f>
        <v>0.28961038961038948</v>
      </c>
      <c r="P921" s="32">
        <f>M921/M923</f>
        <v>0.29039002234878536</v>
      </c>
    </row>
    <row r="922" spans="1:16" ht="13.15" customHeight="1" x14ac:dyDescent="0.25">
      <c r="A922" s="16">
        <v>920</v>
      </c>
      <c r="B922" s="17" t="s">
        <v>263</v>
      </c>
      <c r="C922" s="17" t="s">
        <v>280</v>
      </c>
      <c r="D922" s="17" t="s">
        <v>281</v>
      </c>
      <c r="E922" s="17" t="s">
        <v>12</v>
      </c>
      <c r="F922" s="17" t="s">
        <v>13</v>
      </c>
      <c r="G922" s="17" t="s">
        <v>289</v>
      </c>
      <c r="H922" s="17" t="s">
        <v>15</v>
      </c>
      <c r="I922" s="26" t="s">
        <v>286</v>
      </c>
      <c r="J922" s="27">
        <v>20</v>
      </c>
      <c r="K922" s="28">
        <v>50180800.040000007</v>
      </c>
      <c r="L922" s="29">
        <v>10.16</v>
      </c>
      <c r="M922" s="30">
        <v>10.16</v>
      </c>
      <c r="N922" s="23">
        <f t="shared" si="14"/>
        <v>1</v>
      </c>
      <c r="O922" s="31">
        <f>L922/L923</f>
        <v>7.3304473304473275E-2</v>
      </c>
      <c r="P922" s="32">
        <f>M922/M923</f>
        <v>7.324634128757844E-2</v>
      </c>
    </row>
    <row r="923" spans="1:16" ht="13.15" customHeight="1" x14ac:dyDescent="0.25">
      <c r="A923" s="16">
        <v>921</v>
      </c>
      <c r="B923" s="17" t="s">
        <v>263</v>
      </c>
      <c r="C923" s="17" t="s">
        <v>280</v>
      </c>
      <c r="D923" s="17" t="s">
        <v>281</v>
      </c>
      <c r="E923" s="17" t="s">
        <v>12</v>
      </c>
      <c r="F923" s="17" t="s">
        <v>13</v>
      </c>
      <c r="G923" s="17" t="s">
        <v>289</v>
      </c>
      <c r="H923" s="17" t="s">
        <v>15</v>
      </c>
      <c r="I923" s="26" t="s">
        <v>18</v>
      </c>
      <c r="J923" s="27">
        <v>129</v>
      </c>
      <c r="K923" s="28">
        <v>609123498.36999977</v>
      </c>
      <c r="L923" s="29">
        <v>138.60000000000005</v>
      </c>
      <c r="M923" s="30">
        <v>138.70999999999992</v>
      </c>
      <c r="N923" s="23">
        <f t="shared" si="14"/>
        <v>1.0007936507936499</v>
      </c>
      <c r="O923" s="31"/>
      <c r="P923" s="32"/>
    </row>
    <row r="924" spans="1:16" ht="13.15" customHeight="1" x14ac:dyDescent="0.25">
      <c r="A924" s="16">
        <v>922</v>
      </c>
      <c r="B924" s="17" t="s">
        <v>263</v>
      </c>
      <c r="C924" s="17" t="s">
        <v>280</v>
      </c>
      <c r="D924" s="17" t="s">
        <v>281</v>
      </c>
      <c r="E924" s="17" t="s">
        <v>12</v>
      </c>
      <c r="F924" s="17" t="s">
        <v>19</v>
      </c>
      <c r="G924" s="17" t="s">
        <v>273</v>
      </c>
      <c r="H924" s="17" t="s">
        <v>49</v>
      </c>
      <c r="I924" s="26" t="s">
        <v>282</v>
      </c>
      <c r="J924" s="27">
        <v>2</v>
      </c>
      <c r="K924" s="28">
        <v>10100232.52</v>
      </c>
      <c r="L924" s="29">
        <v>2</v>
      </c>
      <c r="M924" s="30">
        <v>1</v>
      </c>
      <c r="N924" s="23">
        <f t="shared" si="14"/>
        <v>0.5</v>
      </c>
      <c r="O924" s="31">
        <f>L924/L928</f>
        <v>6.2500000000000014E-2</v>
      </c>
      <c r="P924" s="32">
        <f>M924/M928</f>
        <v>3.2258064516129038E-2</v>
      </c>
    </row>
    <row r="925" spans="1:16" ht="13.15" customHeight="1" x14ac:dyDescent="0.25">
      <c r="A925" s="16">
        <v>923</v>
      </c>
      <c r="B925" s="17" t="s">
        <v>263</v>
      </c>
      <c r="C925" s="17" t="s">
        <v>280</v>
      </c>
      <c r="D925" s="17" t="s">
        <v>281</v>
      </c>
      <c r="E925" s="17" t="s">
        <v>12</v>
      </c>
      <c r="F925" s="17" t="s">
        <v>19</v>
      </c>
      <c r="G925" s="17" t="s">
        <v>273</v>
      </c>
      <c r="H925" s="17" t="s">
        <v>49</v>
      </c>
      <c r="I925" s="26" t="s">
        <v>283</v>
      </c>
      <c r="J925" s="27">
        <v>2</v>
      </c>
      <c r="K925" s="28">
        <v>5244596.3</v>
      </c>
      <c r="L925" s="29">
        <v>23</v>
      </c>
      <c r="M925" s="30">
        <v>23</v>
      </c>
      <c r="N925" s="23">
        <f t="shared" si="14"/>
        <v>1</v>
      </c>
      <c r="O925" s="31">
        <f>L925/L928</f>
        <v>0.71875000000000011</v>
      </c>
      <c r="P925" s="32">
        <f>M925/M928</f>
        <v>0.74193548387096786</v>
      </c>
    </row>
    <row r="926" spans="1:16" ht="13.15" customHeight="1" x14ac:dyDescent="0.25">
      <c r="A926" s="16">
        <v>924</v>
      </c>
      <c r="B926" s="17" t="s">
        <v>263</v>
      </c>
      <c r="C926" s="17" t="s">
        <v>280</v>
      </c>
      <c r="D926" s="17" t="s">
        <v>281</v>
      </c>
      <c r="E926" s="17" t="s">
        <v>12</v>
      </c>
      <c r="F926" s="17" t="s">
        <v>19</v>
      </c>
      <c r="G926" s="17" t="s">
        <v>273</v>
      </c>
      <c r="H926" s="17" t="s">
        <v>49</v>
      </c>
      <c r="I926" s="26" t="s">
        <v>285</v>
      </c>
      <c r="J926" s="27">
        <v>1</v>
      </c>
      <c r="K926" s="28">
        <v>5791907.6200000001</v>
      </c>
      <c r="L926" s="29">
        <v>0</v>
      </c>
      <c r="M926" s="30">
        <v>0</v>
      </c>
      <c r="N926" s="23" t="e">
        <f t="shared" si="14"/>
        <v>#DIV/0!</v>
      </c>
      <c r="O926" s="31">
        <f>L926/L928</f>
        <v>0</v>
      </c>
      <c r="P926" s="32">
        <f>M926/M928</f>
        <v>0</v>
      </c>
    </row>
    <row r="927" spans="1:16" ht="13.15" customHeight="1" x14ac:dyDescent="0.25">
      <c r="A927" s="16">
        <v>925</v>
      </c>
      <c r="B927" s="17" t="s">
        <v>263</v>
      </c>
      <c r="C927" s="17" t="s">
        <v>280</v>
      </c>
      <c r="D927" s="17" t="s">
        <v>281</v>
      </c>
      <c r="E927" s="17" t="s">
        <v>12</v>
      </c>
      <c r="F927" s="17" t="s">
        <v>19</v>
      </c>
      <c r="G927" s="17" t="s">
        <v>273</v>
      </c>
      <c r="H927" s="17" t="s">
        <v>49</v>
      </c>
      <c r="I927" s="26" t="s">
        <v>286</v>
      </c>
      <c r="J927" s="27">
        <v>1</v>
      </c>
      <c r="K927" s="28">
        <v>4986515.88</v>
      </c>
      <c r="L927" s="29">
        <v>7</v>
      </c>
      <c r="M927" s="30">
        <v>7</v>
      </c>
      <c r="N927" s="23">
        <f t="shared" si="14"/>
        <v>1</v>
      </c>
      <c r="O927" s="31">
        <f>L927/L928</f>
        <v>0.21875000000000006</v>
      </c>
      <c r="P927" s="32">
        <f>M927/M928</f>
        <v>0.22580645161290325</v>
      </c>
    </row>
    <row r="928" spans="1:16" ht="13.15" customHeight="1" x14ac:dyDescent="0.25">
      <c r="A928" s="16">
        <v>926</v>
      </c>
      <c r="B928" s="17" t="s">
        <v>263</v>
      </c>
      <c r="C928" s="17" t="s">
        <v>280</v>
      </c>
      <c r="D928" s="17" t="s">
        <v>281</v>
      </c>
      <c r="E928" s="17" t="s">
        <v>12</v>
      </c>
      <c r="F928" s="17" t="s">
        <v>19</v>
      </c>
      <c r="G928" s="17" t="s">
        <v>273</v>
      </c>
      <c r="H928" s="17" t="s">
        <v>49</v>
      </c>
      <c r="I928" s="26" t="s">
        <v>18</v>
      </c>
      <c r="J928" s="27">
        <v>6</v>
      </c>
      <c r="K928" s="28">
        <v>26123252.32</v>
      </c>
      <c r="L928" s="29">
        <v>31.999999999999993</v>
      </c>
      <c r="M928" s="30">
        <v>30.999999999999996</v>
      </c>
      <c r="N928" s="23">
        <f t="shared" si="14"/>
        <v>0.96875000000000011</v>
      </c>
      <c r="O928" s="31"/>
      <c r="P928" s="32"/>
    </row>
    <row r="929" spans="1:16" ht="13.15" customHeight="1" x14ac:dyDescent="0.25">
      <c r="A929" s="16">
        <v>927</v>
      </c>
      <c r="B929" s="17" t="s">
        <v>263</v>
      </c>
      <c r="C929" s="17" t="s">
        <v>280</v>
      </c>
      <c r="D929" s="17" t="s">
        <v>281</v>
      </c>
      <c r="E929" s="17" t="s">
        <v>12</v>
      </c>
      <c r="F929" s="17" t="s">
        <v>19</v>
      </c>
      <c r="G929" s="17" t="s">
        <v>274</v>
      </c>
      <c r="H929" s="17" t="s">
        <v>49</v>
      </c>
      <c r="I929" s="26" t="s">
        <v>282</v>
      </c>
      <c r="J929" s="27">
        <v>2</v>
      </c>
      <c r="K929" s="28">
        <v>10100232.52</v>
      </c>
      <c r="L929" s="29">
        <v>1</v>
      </c>
      <c r="M929" s="30">
        <v>0.5</v>
      </c>
      <c r="N929" s="23">
        <f t="shared" si="14"/>
        <v>0.5</v>
      </c>
      <c r="O929" s="31">
        <f>L929/L933</f>
        <v>0.1</v>
      </c>
      <c r="P929" s="32">
        <f>M929/M933</f>
        <v>5.2631578947368418E-2</v>
      </c>
    </row>
    <row r="930" spans="1:16" ht="13.15" customHeight="1" x14ac:dyDescent="0.25">
      <c r="A930" s="16">
        <v>928</v>
      </c>
      <c r="B930" s="17" t="s">
        <v>263</v>
      </c>
      <c r="C930" s="17" t="s">
        <v>280</v>
      </c>
      <c r="D930" s="17" t="s">
        <v>281</v>
      </c>
      <c r="E930" s="17" t="s">
        <v>12</v>
      </c>
      <c r="F930" s="17" t="s">
        <v>19</v>
      </c>
      <c r="G930" s="17" t="s">
        <v>274</v>
      </c>
      <c r="H930" s="17" t="s">
        <v>49</v>
      </c>
      <c r="I930" s="26" t="s">
        <v>283</v>
      </c>
      <c r="J930" s="27">
        <v>2</v>
      </c>
      <c r="K930" s="28">
        <v>5244596.3</v>
      </c>
      <c r="L930" s="29">
        <v>8</v>
      </c>
      <c r="M930" s="30">
        <v>8</v>
      </c>
      <c r="N930" s="23">
        <f t="shared" si="14"/>
        <v>1</v>
      </c>
      <c r="O930" s="31">
        <f>L930/L933</f>
        <v>0.8</v>
      </c>
      <c r="P930" s="32">
        <f>M930/M933</f>
        <v>0.84210526315789469</v>
      </c>
    </row>
    <row r="931" spans="1:16" ht="13.15" customHeight="1" x14ac:dyDescent="0.25">
      <c r="A931" s="16">
        <v>929</v>
      </c>
      <c r="B931" s="17" t="s">
        <v>263</v>
      </c>
      <c r="C931" s="17" t="s">
        <v>280</v>
      </c>
      <c r="D931" s="17" t="s">
        <v>281</v>
      </c>
      <c r="E931" s="17" t="s">
        <v>12</v>
      </c>
      <c r="F931" s="17" t="s">
        <v>19</v>
      </c>
      <c r="G931" s="17" t="s">
        <v>274</v>
      </c>
      <c r="H931" s="17" t="s">
        <v>49</v>
      </c>
      <c r="I931" s="26" t="s">
        <v>285</v>
      </c>
      <c r="J931" s="27">
        <v>1</v>
      </c>
      <c r="K931" s="28">
        <v>5791907.6200000001</v>
      </c>
      <c r="L931" s="29">
        <v>0</v>
      </c>
      <c r="M931" s="30">
        <v>0</v>
      </c>
      <c r="N931" s="23" t="e">
        <f t="shared" si="14"/>
        <v>#DIV/0!</v>
      </c>
      <c r="O931" s="31">
        <f>L931/L933</f>
        <v>0</v>
      </c>
      <c r="P931" s="32">
        <f>M931/M933</f>
        <v>0</v>
      </c>
    </row>
    <row r="932" spans="1:16" ht="13.15" customHeight="1" x14ac:dyDescent="0.25">
      <c r="A932" s="16">
        <v>930</v>
      </c>
      <c r="B932" s="17" t="s">
        <v>263</v>
      </c>
      <c r="C932" s="17" t="s">
        <v>280</v>
      </c>
      <c r="D932" s="17" t="s">
        <v>281</v>
      </c>
      <c r="E932" s="17" t="s">
        <v>12</v>
      </c>
      <c r="F932" s="17" t="s">
        <v>19</v>
      </c>
      <c r="G932" s="17" t="s">
        <v>274</v>
      </c>
      <c r="H932" s="17" t="s">
        <v>49</v>
      </c>
      <c r="I932" s="26" t="s">
        <v>286</v>
      </c>
      <c r="J932" s="27">
        <v>1</v>
      </c>
      <c r="K932" s="28">
        <v>4986515.88</v>
      </c>
      <c r="L932" s="29">
        <v>1</v>
      </c>
      <c r="M932" s="30">
        <v>1</v>
      </c>
      <c r="N932" s="23">
        <f t="shared" si="14"/>
        <v>1</v>
      </c>
      <c r="O932" s="31">
        <f>L932/L933</f>
        <v>0.1</v>
      </c>
      <c r="P932" s="32">
        <f>M932/M933</f>
        <v>0.10526315789473684</v>
      </c>
    </row>
    <row r="933" spans="1:16" ht="13.15" customHeight="1" x14ac:dyDescent="0.25">
      <c r="A933" s="16">
        <v>931</v>
      </c>
      <c r="B933" s="17" t="s">
        <v>263</v>
      </c>
      <c r="C933" s="17" t="s">
        <v>280</v>
      </c>
      <c r="D933" s="17" t="s">
        <v>281</v>
      </c>
      <c r="E933" s="17" t="s">
        <v>12</v>
      </c>
      <c r="F933" s="17" t="s">
        <v>19</v>
      </c>
      <c r="G933" s="17" t="s">
        <v>274</v>
      </c>
      <c r="H933" s="17" t="s">
        <v>49</v>
      </c>
      <c r="I933" s="26" t="s">
        <v>18</v>
      </c>
      <c r="J933" s="27">
        <v>6</v>
      </c>
      <c r="K933" s="28">
        <v>26123252.32</v>
      </c>
      <c r="L933" s="29">
        <v>10</v>
      </c>
      <c r="M933" s="30">
        <v>9.5</v>
      </c>
      <c r="N933" s="23">
        <f t="shared" si="14"/>
        <v>0.95</v>
      </c>
      <c r="O933" s="31"/>
      <c r="P933" s="32"/>
    </row>
    <row r="934" spans="1:16" ht="13.15" customHeight="1" x14ac:dyDescent="0.25">
      <c r="A934" s="16">
        <v>932</v>
      </c>
      <c r="B934" s="17" t="s">
        <v>263</v>
      </c>
      <c r="C934" s="17" t="s">
        <v>280</v>
      </c>
      <c r="D934" s="17" t="s">
        <v>281</v>
      </c>
      <c r="E934" s="17" t="s">
        <v>12</v>
      </c>
      <c r="F934" s="17" t="s">
        <v>19</v>
      </c>
      <c r="G934" s="17" t="s">
        <v>48</v>
      </c>
      <c r="H934" s="17" t="s">
        <v>49</v>
      </c>
      <c r="I934" s="26" t="s">
        <v>282</v>
      </c>
      <c r="J934" s="27">
        <v>2</v>
      </c>
      <c r="K934" s="28">
        <v>13907752.800000001</v>
      </c>
      <c r="L934" s="29">
        <v>2</v>
      </c>
      <c r="M934" s="30">
        <v>2</v>
      </c>
      <c r="N934" s="23">
        <f t="shared" si="14"/>
        <v>1</v>
      </c>
      <c r="O934" s="31">
        <f>L934/L939</f>
        <v>4.0816326530612249E-2</v>
      </c>
      <c r="P934" s="32">
        <f>M934/M939</f>
        <v>4.0816326530612249E-2</v>
      </c>
    </row>
    <row r="935" spans="1:16" ht="13.15" customHeight="1" x14ac:dyDescent="0.25">
      <c r="A935" s="16">
        <v>933</v>
      </c>
      <c r="B935" s="17" t="s">
        <v>263</v>
      </c>
      <c r="C935" s="17" t="s">
        <v>280</v>
      </c>
      <c r="D935" s="17" t="s">
        <v>281</v>
      </c>
      <c r="E935" s="17" t="s">
        <v>12</v>
      </c>
      <c r="F935" s="17" t="s">
        <v>19</v>
      </c>
      <c r="G935" s="17" t="s">
        <v>48</v>
      </c>
      <c r="H935" s="17" t="s">
        <v>49</v>
      </c>
      <c r="I935" s="26" t="s">
        <v>283</v>
      </c>
      <c r="J935" s="27">
        <v>4</v>
      </c>
      <c r="K935" s="28">
        <v>12102299.600000001</v>
      </c>
      <c r="L935" s="29">
        <v>34</v>
      </c>
      <c r="M935" s="30">
        <v>34</v>
      </c>
      <c r="N935" s="23">
        <f t="shared" si="14"/>
        <v>1</v>
      </c>
      <c r="O935" s="31">
        <f>L935/L939</f>
        <v>0.69387755102040827</v>
      </c>
      <c r="P935" s="32">
        <f>M935/M939</f>
        <v>0.69387755102040827</v>
      </c>
    </row>
    <row r="936" spans="1:16" ht="13.15" customHeight="1" x14ac:dyDescent="0.25">
      <c r="A936" s="16">
        <v>934</v>
      </c>
      <c r="B936" s="17" t="s">
        <v>263</v>
      </c>
      <c r="C936" s="17" t="s">
        <v>280</v>
      </c>
      <c r="D936" s="17" t="s">
        <v>281</v>
      </c>
      <c r="E936" s="17" t="s">
        <v>12</v>
      </c>
      <c r="F936" s="17" t="s">
        <v>19</v>
      </c>
      <c r="G936" s="17" t="s">
        <v>48</v>
      </c>
      <c r="H936" s="17" t="s">
        <v>49</v>
      </c>
      <c r="I936" s="26" t="s">
        <v>284</v>
      </c>
      <c r="J936" s="27">
        <v>1</v>
      </c>
      <c r="K936" s="28">
        <v>2430369.67</v>
      </c>
      <c r="L936" s="29">
        <v>2</v>
      </c>
      <c r="M936" s="30">
        <v>2</v>
      </c>
      <c r="N936" s="23">
        <f t="shared" si="14"/>
        <v>1</v>
      </c>
      <c r="O936" s="31">
        <f>L936/L939</f>
        <v>4.0816326530612249E-2</v>
      </c>
      <c r="P936" s="32">
        <f>M936/M939</f>
        <v>4.0816326530612249E-2</v>
      </c>
    </row>
    <row r="937" spans="1:16" ht="13.15" customHeight="1" x14ac:dyDescent="0.25">
      <c r="A937" s="16">
        <v>935</v>
      </c>
      <c r="B937" s="17" t="s">
        <v>263</v>
      </c>
      <c r="C937" s="17" t="s">
        <v>280</v>
      </c>
      <c r="D937" s="17" t="s">
        <v>281</v>
      </c>
      <c r="E937" s="17" t="s">
        <v>12</v>
      </c>
      <c r="F937" s="17" t="s">
        <v>19</v>
      </c>
      <c r="G937" s="17" t="s">
        <v>48</v>
      </c>
      <c r="H937" s="17" t="s">
        <v>49</v>
      </c>
      <c r="I937" s="26" t="s">
        <v>285</v>
      </c>
      <c r="J937" s="27">
        <v>3</v>
      </c>
      <c r="K937" s="28">
        <v>5342241.8999999994</v>
      </c>
      <c r="L937" s="29">
        <v>3</v>
      </c>
      <c r="M937" s="30">
        <v>3</v>
      </c>
      <c r="N937" s="23">
        <f t="shared" si="14"/>
        <v>1</v>
      </c>
      <c r="O937" s="31">
        <f>L937/L939</f>
        <v>6.1224489795918373E-2</v>
      </c>
      <c r="P937" s="32">
        <f>M937/M939</f>
        <v>6.1224489795918373E-2</v>
      </c>
    </row>
    <row r="938" spans="1:16" ht="13.15" customHeight="1" x14ac:dyDescent="0.25">
      <c r="A938" s="16">
        <v>936</v>
      </c>
      <c r="B938" s="17" t="s">
        <v>263</v>
      </c>
      <c r="C938" s="17" t="s">
        <v>280</v>
      </c>
      <c r="D938" s="17" t="s">
        <v>281</v>
      </c>
      <c r="E938" s="17" t="s">
        <v>12</v>
      </c>
      <c r="F938" s="17" t="s">
        <v>19</v>
      </c>
      <c r="G938" s="17" t="s">
        <v>48</v>
      </c>
      <c r="H938" s="17" t="s">
        <v>49</v>
      </c>
      <c r="I938" s="26" t="s">
        <v>286</v>
      </c>
      <c r="J938" s="27">
        <v>1</v>
      </c>
      <c r="K938" s="28">
        <v>4986515.88</v>
      </c>
      <c r="L938" s="29">
        <v>8</v>
      </c>
      <c r="M938" s="30">
        <v>8</v>
      </c>
      <c r="N938" s="23">
        <f t="shared" si="14"/>
        <v>1</v>
      </c>
      <c r="O938" s="31">
        <f>L938/L939</f>
        <v>0.16326530612244899</v>
      </c>
      <c r="P938" s="32">
        <f>M938/M939</f>
        <v>0.16326530612244899</v>
      </c>
    </row>
    <row r="939" spans="1:16" ht="13.15" customHeight="1" x14ac:dyDescent="0.25">
      <c r="A939" s="16">
        <v>937</v>
      </c>
      <c r="B939" s="17" t="s">
        <v>263</v>
      </c>
      <c r="C939" s="17" t="s">
        <v>280</v>
      </c>
      <c r="D939" s="17" t="s">
        <v>281</v>
      </c>
      <c r="E939" s="17" t="s">
        <v>12</v>
      </c>
      <c r="F939" s="17" t="s">
        <v>19</v>
      </c>
      <c r="G939" s="17" t="s">
        <v>48</v>
      </c>
      <c r="H939" s="17" t="s">
        <v>49</v>
      </c>
      <c r="I939" s="26" t="s">
        <v>18</v>
      </c>
      <c r="J939" s="27">
        <v>11</v>
      </c>
      <c r="K939" s="28">
        <v>38769179.850000009</v>
      </c>
      <c r="L939" s="29">
        <v>48.999999999999993</v>
      </c>
      <c r="M939" s="30">
        <v>48.999999999999993</v>
      </c>
      <c r="N939" s="23">
        <f t="shared" si="14"/>
        <v>1</v>
      </c>
      <c r="O939" s="31"/>
      <c r="P939" s="32"/>
    </row>
    <row r="940" spans="1:16" ht="13.15" customHeight="1" x14ac:dyDescent="0.25">
      <c r="A940" s="16">
        <v>938</v>
      </c>
      <c r="B940" s="17" t="s">
        <v>263</v>
      </c>
      <c r="C940" s="17" t="s">
        <v>280</v>
      </c>
      <c r="D940" s="17" t="s">
        <v>281</v>
      </c>
      <c r="E940" s="17" t="s">
        <v>12</v>
      </c>
      <c r="F940" s="17" t="s">
        <v>19</v>
      </c>
      <c r="G940" s="17" t="s">
        <v>290</v>
      </c>
      <c r="H940" s="17" t="s">
        <v>49</v>
      </c>
      <c r="I940" s="26" t="s">
        <v>282</v>
      </c>
      <c r="J940" s="27">
        <v>2</v>
      </c>
      <c r="K940" s="28">
        <v>23816841.84</v>
      </c>
      <c r="L940" s="29">
        <v>0</v>
      </c>
      <c r="M940" s="30">
        <v>0</v>
      </c>
      <c r="N940" s="23" t="e">
        <f t="shared" si="14"/>
        <v>#DIV/0!</v>
      </c>
      <c r="O940" s="31">
        <f>L940/L942</f>
        <v>0</v>
      </c>
      <c r="P940" s="32">
        <f>M940/M942</f>
        <v>0</v>
      </c>
    </row>
    <row r="941" spans="1:16" ht="13.15" customHeight="1" x14ac:dyDescent="0.25">
      <c r="A941" s="16">
        <v>939</v>
      </c>
      <c r="B941" s="17" t="s">
        <v>263</v>
      </c>
      <c r="C941" s="17" t="s">
        <v>280</v>
      </c>
      <c r="D941" s="17" t="s">
        <v>281</v>
      </c>
      <c r="E941" s="17" t="s">
        <v>12</v>
      </c>
      <c r="F941" s="17" t="s">
        <v>19</v>
      </c>
      <c r="G941" s="17" t="s">
        <v>290</v>
      </c>
      <c r="H941" s="17" t="s">
        <v>49</v>
      </c>
      <c r="I941" s="26" t="s">
        <v>283</v>
      </c>
      <c r="J941" s="27">
        <v>2</v>
      </c>
      <c r="K941" s="28">
        <v>5244596.3</v>
      </c>
      <c r="L941" s="29">
        <v>12</v>
      </c>
      <c r="M941" s="30">
        <v>12</v>
      </c>
      <c r="N941" s="23">
        <f t="shared" si="14"/>
        <v>1</v>
      </c>
      <c r="O941" s="31">
        <f>L941/L942</f>
        <v>1</v>
      </c>
      <c r="P941" s="32">
        <f>M941/M942</f>
        <v>1</v>
      </c>
    </row>
    <row r="942" spans="1:16" ht="13.15" customHeight="1" x14ac:dyDescent="0.25">
      <c r="A942" s="16">
        <v>940</v>
      </c>
      <c r="B942" s="17" t="s">
        <v>263</v>
      </c>
      <c r="C942" s="17" t="s">
        <v>280</v>
      </c>
      <c r="D942" s="17" t="s">
        <v>281</v>
      </c>
      <c r="E942" s="17" t="s">
        <v>12</v>
      </c>
      <c r="F942" s="17" t="s">
        <v>19</v>
      </c>
      <c r="G942" s="17" t="s">
        <v>290</v>
      </c>
      <c r="H942" s="17" t="s">
        <v>49</v>
      </c>
      <c r="I942" s="26" t="s">
        <v>18</v>
      </c>
      <c r="J942" s="27">
        <v>4</v>
      </c>
      <c r="K942" s="28">
        <v>29061438.139999997</v>
      </c>
      <c r="L942" s="29">
        <v>12</v>
      </c>
      <c r="M942" s="30">
        <v>12</v>
      </c>
      <c r="N942" s="23">
        <f t="shared" si="14"/>
        <v>1</v>
      </c>
      <c r="O942" s="31"/>
      <c r="P942" s="32"/>
    </row>
    <row r="943" spans="1:16" ht="13.15" customHeight="1" x14ac:dyDescent="0.25">
      <c r="A943" s="16">
        <v>941</v>
      </c>
      <c r="B943" s="17" t="s">
        <v>263</v>
      </c>
      <c r="C943" s="17" t="s">
        <v>280</v>
      </c>
      <c r="D943" s="17" t="s">
        <v>281</v>
      </c>
      <c r="E943" s="17" t="s">
        <v>12</v>
      </c>
      <c r="F943" s="17" t="s">
        <v>19</v>
      </c>
      <c r="G943" s="17" t="s">
        <v>291</v>
      </c>
      <c r="H943" s="17" t="s">
        <v>49</v>
      </c>
      <c r="I943" s="26" t="s">
        <v>282</v>
      </c>
      <c r="J943" s="27">
        <v>1</v>
      </c>
      <c r="K943" s="28">
        <v>7771333.3099999996</v>
      </c>
      <c r="L943" s="29">
        <v>0</v>
      </c>
      <c r="M943" s="30">
        <v>0</v>
      </c>
      <c r="N943" s="23" t="e">
        <f t="shared" si="14"/>
        <v>#DIV/0!</v>
      </c>
      <c r="O943" s="31">
        <f>L943/L945</f>
        <v>0</v>
      </c>
      <c r="P943" s="32">
        <f>M943/M945</f>
        <v>0</v>
      </c>
    </row>
    <row r="944" spans="1:16" ht="13.15" customHeight="1" x14ac:dyDescent="0.25">
      <c r="A944" s="16">
        <v>942</v>
      </c>
      <c r="B944" s="17" t="s">
        <v>263</v>
      </c>
      <c r="C944" s="17" t="s">
        <v>280</v>
      </c>
      <c r="D944" s="17" t="s">
        <v>281</v>
      </c>
      <c r="E944" s="17" t="s">
        <v>12</v>
      </c>
      <c r="F944" s="17" t="s">
        <v>19</v>
      </c>
      <c r="G944" s="17" t="s">
        <v>291</v>
      </c>
      <c r="H944" s="17" t="s">
        <v>49</v>
      </c>
      <c r="I944" s="26" t="s">
        <v>283</v>
      </c>
      <c r="J944" s="27">
        <v>2</v>
      </c>
      <c r="K944" s="28">
        <v>5244596.3</v>
      </c>
      <c r="L944" s="29">
        <v>1</v>
      </c>
      <c r="M944" s="30">
        <v>1</v>
      </c>
      <c r="N944" s="23">
        <f t="shared" si="14"/>
        <v>1</v>
      </c>
      <c r="O944" s="31">
        <f>L944/L945</f>
        <v>1</v>
      </c>
      <c r="P944" s="32">
        <f>M944/M945</f>
        <v>1</v>
      </c>
    </row>
    <row r="945" spans="1:16" ht="13.15" customHeight="1" x14ac:dyDescent="0.25">
      <c r="A945" s="16">
        <v>943</v>
      </c>
      <c r="B945" s="17" t="s">
        <v>263</v>
      </c>
      <c r="C945" s="17" t="s">
        <v>280</v>
      </c>
      <c r="D945" s="17" t="s">
        <v>281</v>
      </c>
      <c r="E945" s="17" t="s">
        <v>12</v>
      </c>
      <c r="F945" s="17" t="s">
        <v>19</v>
      </c>
      <c r="G945" s="17" t="s">
        <v>291</v>
      </c>
      <c r="H945" s="17" t="s">
        <v>49</v>
      </c>
      <c r="I945" s="26" t="s">
        <v>18</v>
      </c>
      <c r="J945" s="27">
        <v>3</v>
      </c>
      <c r="K945" s="28">
        <v>13015929.609999999</v>
      </c>
      <c r="L945" s="29">
        <v>1</v>
      </c>
      <c r="M945" s="30">
        <v>1</v>
      </c>
      <c r="N945" s="23">
        <f t="shared" si="14"/>
        <v>1</v>
      </c>
      <c r="O945" s="31"/>
      <c r="P945" s="32"/>
    </row>
    <row r="946" spans="1:16" ht="13.15" customHeight="1" x14ac:dyDescent="0.25">
      <c r="A946" s="16">
        <v>944</v>
      </c>
      <c r="B946" s="17" t="s">
        <v>263</v>
      </c>
      <c r="C946" s="17" t="s">
        <v>280</v>
      </c>
      <c r="D946" s="17" t="s">
        <v>281</v>
      </c>
      <c r="E946" s="17" t="s">
        <v>12</v>
      </c>
      <c r="F946" s="17" t="s">
        <v>19</v>
      </c>
      <c r="G946" s="17" t="s">
        <v>123</v>
      </c>
      <c r="H946" s="17" t="s">
        <v>49</v>
      </c>
      <c r="I946" s="26" t="s">
        <v>282</v>
      </c>
      <c r="J946" s="27">
        <v>1</v>
      </c>
      <c r="K946" s="28">
        <v>7771333.3099999996</v>
      </c>
      <c r="L946" s="29">
        <v>0</v>
      </c>
      <c r="M946" s="30">
        <v>0</v>
      </c>
      <c r="N946" s="23" t="e">
        <f t="shared" si="14"/>
        <v>#DIV/0!</v>
      </c>
      <c r="O946" s="31">
        <f>L946/L949</f>
        <v>0</v>
      </c>
      <c r="P946" s="32">
        <f>M946/M949</f>
        <v>0</v>
      </c>
    </row>
    <row r="947" spans="1:16" ht="13.15" customHeight="1" x14ac:dyDescent="0.25">
      <c r="A947" s="16">
        <v>945</v>
      </c>
      <c r="B947" s="17" t="s">
        <v>263</v>
      </c>
      <c r="C947" s="17" t="s">
        <v>280</v>
      </c>
      <c r="D947" s="17" t="s">
        <v>281</v>
      </c>
      <c r="E947" s="17" t="s">
        <v>12</v>
      </c>
      <c r="F947" s="17" t="s">
        <v>19</v>
      </c>
      <c r="G947" s="17" t="s">
        <v>123</v>
      </c>
      <c r="H947" s="17" t="s">
        <v>49</v>
      </c>
      <c r="I947" s="26" t="s">
        <v>283</v>
      </c>
      <c r="J947" s="27">
        <v>2</v>
      </c>
      <c r="K947" s="28">
        <v>5244596.3</v>
      </c>
      <c r="L947" s="29">
        <v>13</v>
      </c>
      <c r="M947" s="30">
        <v>13</v>
      </c>
      <c r="N947" s="23">
        <f t="shared" si="14"/>
        <v>1</v>
      </c>
      <c r="O947" s="31">
        <f>L947/L949</f>
        <v>0.99999999999999989</v>
      </c>
      <c r="P947" s="32">
        <f>M947/M949</f>
        <v>0.99999999999999989</v>
      </c>
    </row>
    <row r="948" spans="1:16" ht="13.15" customHeight="1" x14ac:dyDescent="0.25">
      <c r="A948" s="16">
        <v>946</v>
      </c>
      <c r="B948" s="17" t="s">
        <v>263</v>
      </c>
      <c r="C948" s="17" t="s">
        <v>280</v>
      </c>
      <c r="D948" s="17" t="s">
        <v>281</v>
      </c>
      <c r="E948" s="17" t="s">
        <v>12</v>
      </c>
      <c r="F948" s="17" t="s">
        <v>19</v>
      </c>
      <c r="G948" s="17" t="s">
        <v>123</v>
      </c>
      <c r="H948" s="17" t="s">
        <v>49</v>
      </c>
      <c r="I948" s="26" t="s">
        <v>285</v>
      </c>
      <c r="J948" s="27">
        <v>1</v>
      </c>
      <c r="K948" s="28">
        <v>148741.9</v>
      </c>
      <c r="L948" s="29">
        <v>0</v>
      </c>
      <c r="M948" s="30">
        <v>0</v>
      </c>
      <c r="N948" s="23" t="e">
        <f t="shared" si="14"/>
        <v>#DIV/0!</v>
      </c>
      <c r="O948" s="31">
        <f>L948/L949</f>
        <v>0</v>
      </c>
      <c r="P948" s="32">
        <f>M948/M949</f>
        <v>0</v>
      </c>
    </row>
    <row r="949" spans="1:16" ht="13.15" customHeight="1" x14ac:dyDescent="0.25">
      <c r="A949" s="16">
        <v>947</v>
      </c>
      <c r="B949" s="17" t="s">
        <v>263</v>
      </c>
      <c r="C949" s="17" t="s">
        <v>280</v>
      </c>
      <c r="D949" s="17" t="s">
        <v>281</v>
      </c>
      <c r="E949" s="17" t="s">
        <v>12</v>
      </c>
      <c r="F949" s="17" t="s">
        <v>19</v>
      </c>
      <c r="G949" s="17" t="s">
        <v>123</v>
      </c>
      <c r="H949" s="17" t="s">
        <v>49</v>
      </c>
      <c r="I949" s="26" t="s">
        <v>18</v>
      </c>
      <c r="J949" s="27">
        <v>4</v>
      </c>
      <c r="K949" s="28">
        <v>13164671.51</v>
      </c>
      <c r="L949" s="29">
        <v>13.000000000000002</v>
      </c>
      <c r="M949" s="30">
        <v>13.000000000000002</v>
      </c>
      <c r="N949" s="23">
        <f t="shared" si="14"/>
        <v>1</v>
      </c>
      <c r="O949" s="31"/>
      <c r="P949" s="32"/>
    </row>
    <row r="950" spans="1:16" ht="13.15" customHeight="1" x14ac:dyDescent="0.25">
      <c r="A950" s="16">
        <v>948</v>
      </c>
      <c r="B950" s="17" t="s">
        <v>263</v>
      </c>
      <c r="C950" s="17" t="s">
        <v>280</v>
      </c>
      <c r="D950" s="17" t="s">
        <v>281</v>
      </c>
      <c r="E950" s="17" t="s">
        <v>12</v>
      </c>
      <c r="F950" s="17" t="s">
        <v>19</v>
      </c>
      <c r="G950" s="17" t="s">
        <v>275</v>
      </c>
      <c r="H950" s="17" t="s">
        <v>49</v>
      </c>
      <c r="I950" s="26" t="s">
        <v>282</v>
      </c>
      <c r="J950" s="27">
        <v>2</v>
      </c>
      <c r="K950" s="28">
        <v>9699291.6899999995</v>
      </c>
      <c r="L950" s="29">
        <v>2</v>
      </c>
      <c r="M950" s="30">
        <v>2</v>
      </c>
      <c r="N950" s="23">
        <f t="shared" si="14"/>
        <v>1</v>
      </c>
      <c r="O950" s="31">
        <f>L950/L953</f>
        <v>0.1111111111111111</v>
      </c>
      <c r="P950" s="32">
        <f>M950/M953</f>
        <v>0.1</v>
      </c>
    </row>
    <row r="951" spans="1:16" ht="13.15" customHeight="1" x14ac:dyDescent="0.25">
      <c r="A951" s="16">
        <v>949</v>
      </c>
      <c r="B951" s="17" t="s">
        <v>263</v>
      </c>
      <c r="C951" s="17" t="s">
        <v>280</v>
      </c>
      <c r="D951" s="17" t="s">
        <v>281</v>
      </c>
      <c r="E951" s="17" t="s">
        <v>12</v>
      </c>
      <c r="F951" s="17" t="s">
        <v>19</v>
      </c>
      <c r="G951" s="17" t="s">
        <v>275</v>
      </c>
      <c r="H951" s="17" t="s">
        <v>49</v>
      </c>
      <c r="I951" s="26" t="s">
        <v>283</v>
      </c>
      <c r="J951" s="27">
        <v>2</v>
      </c>
      <c r="K951" s="28">
        <v>5244596.3</v>
      </c>
      <c r="L951" s="29">
        <v>16</v>
      </c>
      <c r="M951" s="30">
        <v>18</v>
      </c>
      <c r="N951" s="23">
        <f t="shared" si="14"/>
        <v>1.125</v>
      </c>
      <c r="O951" s="31">
        <f>L951/L953</f>
        <v>0.88888888888888884</v>
      </c>
      <c r="P951" s="32">
        <f>M951/M953</f>
        <v>0.9</v>
      </c>
    </row>
    <row r="952" spans="1:16" ht="13.15" customHeight="1" x14ac:dyDescent="0.25">
      <c r="A952" s="16">
        <v>950</v>
      </c>
      <c r="B952" s="17" t="s">
        <v>263</v>
      </c>
      <c r="C952" s="17" t="s">
        <v>280</v>
      </c>
      <c r="D952" s="17" t="s">
        <v>281</v>
      </c>
      <c r="E952" s="17" t="s">
        <v>12</v>
      </c>
      <c r="F952" s="17" t="s">
        <v>19</v>
      </c>
      <c r="G952" s="17" t="s">
        <v>275</v>
      </c>
      <c r="H952" s="17" t="s">
        <v>49</v>
      </c>
      <c r="I952" s="26" t="s">
        <v>285</v>
      </c>
      <c r="J952" s="27">
        <v>1</v>
      </c>
      <c r="K952" s="28">
        <v>5791907.6200000001</v>
      </c>
      <c r="L952" s="29">
        <v>0</v>
      </c>
      <c r="M952" s="30">
        <v>0</v>
      </c>
      <c r="N952" s="23" t="e">
        <f t="shared" si="14"/>
        <v>#DIV/0!</v>
      </c>
      <c r="O952" s="31">
        <f>L952/L953</f>
        <v>0</v>
      </c>
      <c r="P952" s="32">
        <f>M952/M953</f>
        <v>0</v>
      </c>
    </row>
    <row r="953" spans="1:16" ht="13.15" customHeight="1" x14ac:dyDescent="0.25">
      <c r="A953" s="16">
        <v>951</v>
      </c>
      <c r="B953" s="17" t="s">
        <v>263</v>
      </c>
      <c r="C953" s="17" t="s">
        <v>280</v>
      </c>
      <c r="D953" s="17" t="s">
        <v>281</v>
      </c>
      <c r="E953" s="17" t="s">
        <v>12</v>
      </c>
      <c r="F953" s="17" t="s">
        <v>19</v>
      </c>
      <c r="G953" s="17" t="s">
        <v>275</v>
      </c>
      <c r="H953" s="17" t="s">
        <v>49</v>
      </c>
      <c r="I953" s="26" t="s">
        <v>18</v>
      </c>
      <c r="J953" s="27">
        <v>5</v>
      </c>
      <c r="K953" s="28">
        <v>20735795.609999999</v>
      </c>
      <c r="L953" s="29">
        <v>18</v>
      </c>
      <c r="M953" s="30">
        <v>20</v>
      </c>
      <c r="N953" s="23">
        <f t="shared" si="14"/>
        <v>1.1111111111111112</v>
      </c>
      <c r="O953" s="31"/>
      <c r="P953" s="32"/>
    </row>
    <row r="954" spans="1:16" ht="13.15" customHeight="1" x14ac:dyDescent="0.25">
      <c r="A954" s="16">
        <v>952</v>
      </c>
      <c r="B954" s="17" t="s">
        <v>263</v>
      </c>
      <c r="C954" s="17" t="s">
        <v>280</v>
      </c>
      <c r="D954" s="17" t="s">
        <v>281</v>
      </c>
      <c r="E954" s="17" t="s">
        <v>12</v>
      </c>
      <c r="F954" s="17" t="s">
        <v>19</v>
      </c>
      <c r="G954" s="17" t="s">
        <v>276</v>
      </c>
      <c r="H954" s="17" t="s">
        <v>49</v>
      </c>
      <c r="I954" s="26" t="s">
        <v>282</v>
      </c>
      <c r="J954" s="27">
        <v>1</v>
      </c>
      <c r="K954" s="28">
        <v>7771333.3099999996</v>
      </c>
      <c r="L954" s="29">
        <v>0</v>
      </c>
      <c r="M954" s="30">
        <v>0</v>
      </c>
      <c r="N954" s="23" t="e">
        <f t="shared" si="14"/>
        <v>#DIV/0!</v>
      </c>
      <c r="O954" s="31">
        <f>L954/L957</f>
        <v>0</v>
      </c>
      <c r="P954" s="32">
        <f>M954/M957</f>
        <v>0</v>
      </c>
    </row>
    <row r="955" spans="1:16" ht="13.15" customHeight="1" x14ac:dyDescent="0.25">
      <c r="A955" s="16">
        <v>953</v>
      </c>
      <c r="B955" s="17" t="s">
        <v>263</v>
      </c>
      <c r="C955" s="17" t="s">
        <v>280</v>
      </c>
      <c r="D955" s="17" t="s">
        <v>281</v>
      </c>
      <c r="E955" s="17" t="s">
        <v>12</v>
      </c>
      <c r="F955" s="17" t="s">
        <v>19</v>
      </c>
      <c r="G955" s="17" t="s">
        <v>276</v>
      </c>
      <c r="H955" s="17" t="s">
        <v>49</v>
      </c>
      <c r="I955" s="26" t="s">
        <v>283</v>
      </c>
      <c r="J955" s="27">
        <v>2</v>
      </c>
      <c r="K955" s="28">
        <v>5244596.3</v>
      </c>
      <c r="L955" s="29">
        <v>5</v>
      </c>
      <c r="M955" s="30">
        <v>3</v>
      </c>
      <c r="N955" s="23">
        <f t="shared" si="14"/>
        <v>0.6</v>
      </c>
      <c r="O955" s="31">
        <f>L955/L957</f>
        <v>1</v>
      </c>
      <c r="P955" s="32">
        <f>M955/M957</f>
        <v>1</v>
      </c>
    </row>
    <row r="956" spans="1:16" ht="13.15" customHeight="1" x14ac:dyDescent="0.25">
      <c r="A956" s="16">
        <v>954</v>
      </c>
      <c r="B956" s="17" t="s">
        <v>263</v>
      </c>
      <c r="C956" s="17" t="s">
        <v>280</v>
      </c>
      <c r="D956" s="17" t="s">
        <v>281</v>
      </c>
      <c r="E956" s="17" t="s">
        <v>12</v>
      </c>
      <c r="F956" s="17" t="s">
        <v>19</v>
      </c>
      <c r="G956" s="17" t="s">
        <v>276</v>
      </c>
      <c r="H956" s="17" t="s">
        <v>49</v>
      </c>
      <c r="I956" s="26" t="s">
        <v>285</v>
      </c>
      <c r="J956" s="27">
        <v>1</v>
      </c>
      <c r="K956" s="28">
        <v>5791907.6200000001</v>
      </c>
      <c r="L956" s="29">
        <v>0</v>
      </c>
      <c r="M956" s="30">
        <v>0</v>
      </c>
      <c r="N956" s="23" t="e">
        <f t="shared" si="14"/>
        <v>#DIV/0!</v>
      </c>
      <c r="O956" s="31">
        <f>L956/L957</f>
        <v>0</v>
      </c>
      <c r="P956" s="32">
        <f>M956/M957</f>
        <v>0</v>
      </c>
    </row>
    <row r="957" spans="1:16" ht="13.15" customHeight="1" x14ac:dyDescent="0.25">
      <c r="A957" s="16">
        <v>955</v>
      </c>
      <c r="B957" s="17" t="s">
        <v>263</v>
      </c>
      <c r="C957" s="17" t="s">
        <v>280</v>
      </c>
      <c r="D957" s="17" t="s">
        <v>281</v>
      </c>
      <c r="E957" s="17" t="s">
        <v>12</v>
      </c>
      <c r="F957" s="17" t="s">
        <v>19</v>
      </c>
      <c r="G957" s="17" t="s">
        <v>276</v>
      </c>
      <c r="H957" s="17" t="s">
        <v>49</v>
      </c>
      <c r="I957" s="26" t="s">
        <v>18</v>
      </c>
      <c r="J957" s="27">
        <v>4</v>
      </c>
      <c r="K957" s="28">
        <v>18807837.23</v>
      </c>
      <c r="L957" s="29">
        <v>5</v>
      </c>
      <c r="M957" s="30">
        <v>3</v>
      </c>
      <c r="N957" s="23">
        <f t="shared" si="14"/>
        <v>0.6</v>
      </c>
      <c r="O957" s="31"/>
      <c r="P957" s="32"/>
    </row>
    <row r="958" spans="1:16" ht="13.15" customHeight="1" x14ac:dyDescent="0.25">
      <c r="A958" s="16">
        <v>956</v>
      </c>
      <c r="B958" s="17" t="s">
        <v>263</v>
      </c>
      <c r="C958" s="17" t="s">
        <v>280</v>
      </c>
      <c r="D958" s="17" t="s">
        <v>281</v>
      </c>
      <c r="E958" s="17" t="s">
        <v>12</v>
      </c>
      <c r="F958" s="17" t="s">
        <v>19</v>
      </c>
      <c r="G958" s="17" t="s">
        <v>56</v>
      </c>
      <c r="H958" s="17" t="s">
        <v>49</v>
      </c>
      <c r="I958" s="26" t="s">
        <v>282</v>
      </c>
      <c r="J958" s="27">
        <v>5</v>
      </c>
      <c r="K958" s="28">
        <v>56589248.810000002</v>
      </c>
      <c r="L958" s="29">
        <v>14</v>
      </c>
      <c r="M958" s="30">
        <v>16</v>
      </c>
      <c r="N958" s="23">
        <f t="shared" si="14"/>
        <v>1.1428571428571428</v>
      </c>
      <c r="O958" s="31">
        <f>L958/L963</f>
        <v>0.20086083213773315</v>
      </c>
      <c r="P958" s="32">
        <f>M958/M963</f>
        <v>0.21169621593014021</v>
      </c>
    </row>
    <row r="959" spans="1:16" ht="13.15" customHeight="1" x14ac:dyDescent="0.25">
      <c r="A959" s="16">
        <v>957</v>
      </c>
      <c r="B959" s="17" t="s">
        <v>263</v>
      </c>
      <c r="C959" s="17" t="s">
        <v>280</v>
      </c>
      <c r="D959" s="17" t="s">
        <v>281</v>
      </c>
      <c r="E959" s="17" t="s">
        <v>12</v>
      </c>
      <c r="F959" s="17" t="s">
        <v>19</v>
      </c>
      <c r="G959" s="17" t="s">
        <v>56</v>
      </c>
      <c r="H959" s="17" t="s">
        <v>49</v>
      </c>
      <c r="I959" s="26" t="s">
        <v>283</v>
      </c>
      <c r="J959" s="27">
        <v>6</v>
      </c>
      <c r="K959" s="28">
        <v>19058985.079999998</v>
      </c>
      <c r="L959" s="29">
        <v>47.449999999999996</v>
      </c>
      <c r="M959" s="30">
        <v>51.08</v>
      </c>
      <c r="N959" s="23">
        <f t="shared" si="14"/>
        <v>1.0765015806111697</v>
      </c>
      <c r="O959" s="31">
        <f>L959/L963</f>
        <v>0.68077474892395973</v>
      </c>
      <c r="P959" s="32">
        <f>M959/M963</f>
        <v>0.67584016935697266</v>
      </c>
    </row>
    <row r="960" spans="1:16" ht="13.15" customHeight="1" x14ac:dyDescent="0.25">
      <c r="A960" s="16">
        <v>958</v>
      </c>
      <c r="B960" s="17" t="s">
        <v>263</v>
      </c>
      <c r="C960" s="17" t="s">
        <v>280</v>
      </c>
      <c r="D960" s="17" t="s">
        <v>281</v>
      </c>
      <c r="E960" s="17" t="s">
        <v>12</v>
      </c>
      <c r="F960" s="17" t="s">
        <v>19</v>
      </c>
      <c r="G960" s="17" t="s">
        <v>56</v>
      </c>
      <c r="H960" s="17" t="s">
        <v>49</v>
      </c>
      <c r="I960" s="26" t="s">
        <v>284</v>
      </c>
      <c r="J960" s="27">
        <v>1</v>
      </c>
      <c r="K960" s="28">
        <v>7001197.2199999997</v>
      </c>
      <c r="L960" s="29">
        <v>1.75</v>
      </c>
      <c r="M960" s="30">
        <v>2</v>
      </c>
      <c r="N960" s="23">
        <f t="shared" si="14"/>
        <v>1.1428571428571428</v>
      </c>
      <c r="O960" s="31">
        <f>L960/L963</f>
        <v>2.5107604017216643E-2</v>
      </c>
      <c r="P960" s="32">
        <f>M960/M963</f>
        <v>2.6462026991267526E-2</v>
      </c>
    </row>
    <row r="961" spans="1:16" ht="13.15" customHeight="1" x14ac:dyDescent="0.25">
      <c r="A961" s="16">
        <v>959</v>
      </c>
      <c r="B961" s="17" t="s">
        <v>263</v>
      </c>
      <c r="C961" s="17" t="s">
        <v>280</v>
      </c>
      <c r="D961" s="17" t="s">
        <v>281</v>
      </c>
      <c r="E961" s="17" t="s">
        <v>12</v>
      </c>
      <c r="F961" s="17" t="s">
        <v>19</v>
      </c>
      <c r="G961" s="17" t="s">
        <v>56</v>
      </c>
      <c r="H961" s="17" t="s">
        <v>49</v>
      </c>
      <c r="I961" s="26" t="s">
        <v>285</v>
      </c>
      <c r="J961" s="27">
        <v>1</v>
      </c>
      <c r="K961" s="28">
        <v>148741.9</v>
      </c>
      <c r="L961" s="29">
        <v>0</v>
      </c>
      <c r="M961" s="30">
        <v>0</v>
      </c>
      <c r="N961" s="23" t="e">
        <f t="shared" si="14"/>
        <v>#DIV/0!</v>
      </c>
      <c r="O961" s="31">
        <f>L961/L963</f>
        <v>0</v>
      </c>
      <c r="P961" s="32">
        <f>M961/M963</f>
        <v>0</v>
      </c>
    </row>
    <row r="962" spans="1:16" ht="13.15" customHeight="1" x14ac:dyDescent="0.25">
      <c r="A962" s="16">
        <v>960</v>
      </c>
      <c r="B962" s="17" t="s">
        <v>263</v>
      </c>
      <c r="C962" s="17" t="s">
        <v>280</v>
      </c>
      <c r="D962" s="17" t="s">
        <v>281</v>
      </c>
      <c r="E962" s="17" t="s">
        <v>12</v>
      </c>
      <c r="F962" s="17" t="s">
        <v>19</v>
      </c>
      <c r="G962" s="17" t="s">
        <v>56</v>
      </c>
      <c r="H962" s="17" t="s">
        <v>49</v>
      </c>
      <c r="I962" s="26" t="s">
        <v>286</v>
      </c>
      <c r="J962" s="27">
        <v>2</v>
      </c>
      <c r="K962" s="28">
        <v>5760922.9199999999</v>
      </c>
      <c r="L962" s="29">
        <v>6.5</v>
      </c>
      <c r="M962" s="30">
        <v>6.5</v>
      </c>
      <c r="N962" s="23">
        <f t="shared" si="14"/>
        <v>1</v>
      </c>
      <c r="O962" s="31">
        <f>L962/L963</f>
        <v>9.3256814921090378E-2</v>
      </c>
      <c r="P962" s="32">
        <f>M962/M963</f>
        <v>8.6001587721619463E-2</v>
      </c>
    </row>
    <row r="963" spans="1:16" ht="13.15" customHeight="1" x14ac:dyDescent="0.25">
      <c r="A963" s="16">
        <v>961</v>
      </c>
      <c r="B963" s="17" t="s">
        <v>263</v>
      </c>
      <c r="C963" s="17" t="s">
        <v>280</v>
      </c>
      <c r="D963" s="17" t="s">
        <v>281</v>
      </c>
      <c r="E963" s="17" t="s">
        <v>12</v>
      </c>
      <c r="F963" s="17" t="s">
        <v>19</v>
      </c>
      <c r="G963" s="17" t="s">
        <v>56</v>
      </c>
      <c r="H963" s="17" t="s">
        <v>49</v>
      </c>
      <c r="I963" s="26" t="s">
        <v>18</v>
      </c>
      <c r="J963" s="27">
        <v>15</v>
      </c>
      <c r="K963" s="28">
        <v>88559095.930000007</v>
      </c>
      <c r="L963" s="29">
        <v>69.7</v>
      </c>
      <c r="M963" s="30">
        <v>75.580000000000013</v>
      </c>
      <c r="N963" s="23">
        <f t="shared" si="14"/>
        <v>1.084361549497848</v>
      </c>
      <c r="O963" s="31"/>
      <c r="P963" s="32"/>
    </row>
    <row r="964" spans="1:16" ht="13.15" customHeight="1" x14ac:dyDescent="0.25">
      <c r="A964" s="16">
        <v>962</v>
      </c>
      <c r="B964" s="17" t="s">
        <v>263</v>
      </c>
      <c r="C964" s="17" t="s">
        <v>280</v>
      </c>
      <c r="D964" s="17" t="s">
        <v>281</v>
      </c>
      <c r="E964" s="17" t="s">
        <v>22</v>
      </c>
      <c r="F964" s="17" t="s">
        <v>19</v>
      </c>
      <c r="G964" s="17" t="s">
        <v>279</v>
      </c>
      <c r="H964" s="17" t="s">
        <v>39</v>
      </c>
      <c r="I964" s="26" t="s">
        <v>282</v>
      </c>
      <c r="J964" s="27">
        <v>46</v>
      </c>
      <c r="K964" s="28">
        <v>234221699.23999986</v>
      </c>
      <c r="L964" s="29">
        <v>261626.99999999997</v>
      </c>
      <c r="M964" s="30">
        <v>563865</v>
      </c>
      <c r="N964" s="23">
        <f t="shared" si="14"/>
        <v>2.1552248047793237</v>
      </c>
      <c r="O964" s="31">
        <f>L964/L969</f>
        <v>0.42042473557274013</v>
      </c>
      <c r="P964" s="32">
        <f>M964/M969</f>
        <v>0.38042077594733303</v>
      </c>
    </row>
    <row r="965" spans="1:16" ht="13.15" customHeight="1" x14ac:dyDescent="0.25">
      <c r="A965" s="16">
        <v>963</v>
      </c>
      <c r="B965" s="17" t="s">
        <v>263</v>
      </c>
      <c r="C965" s="17" t="s">
        <v>280</v>
      </c>
      <c r="D965" s="17" t="s">
        <v>281</v>
      </c>
      <c r="E965" s="17" t="s">
        <v>22</v>
      </c>
      <c r="F965" s="17" t="s">
        <v>19</v>
      </c>
      <c r="G965" s="17" t="s">
        <v>279</v>
      </c>
      <c r="H965" s="17" t="s">
        <v>39</v>
      </c>
      <c r="I965" s="26" t="s">
        <v>283</v>
      </c>
      <c r="J965" s="27">
        <v>39</v>
      </c>
      <c r="K965" s="28">
        <v>147426072.73000002</v>
      </c>
      <c r="L965" s="29">
        <v>178651.11999999997</v>
      </c>
      <c r="M965" s="30">
        <v>420590</v>
      </c>
      <c r="N965" s="23">
        <f t="shared" ref="N965:N1028" si="15">M965/L965</f>
        <v>2.3542533626433468</v>
      </c>
      <c r="O965" s="31">
        <f>L965/L969</f>
        <v>0.28708562146022337</v>
      </c>
      <c r="P965" s="32">
        <f>M965/M969</f>
        <v>0.28375794588365794</v>
      </c>
    </row>
    <row r="966" spans="1:16" ht="13.15" customHeight="1" x14ac:dyDescent="0.25">
      <c r="A966" s="16">
        <v>964</v>
      </c>
      <c r="B966" s="17" t="s">
        <v>263</v>
      </c>
      <c r="C966" s="17" t="s">
        <v>280</v>
      </c>
      <c r="D966" s="17" t="s">
        <v>281</v>
      </c>
      <c r="E966" s="17" t="s">
        <v>22</v>
      </c>
      <c r="F966" s="17" t="s">
        <v>19</v>
      </c>
      <c r="G966" s="17" t="s">
        <v>279</v>
      </c>
      <c r="H966" s="17" t="s">
        <v>39</v>
      </c>
      <c r="I966" s="26" t="s">
        <v>284</v>
      </c>
      <c r="J966" s="27">
        <v>8</v>
      </c>
      <c r="K966" s="28">
        <v>26416673.079999998</v>
      </c>
      <c r="L966" s="29">
        <v>22814</v>
      </c>
      <c r="M966" s="30">
        <v>264497</v>
      </c>
      <c r="N966" s="23">
        <f t="shared" si="15"/>
        <v>11.593626720434822</v>
      </c>
      <c r="O966" s="31">
        <f>L966/L969</f>
        <v>3.6661238776412579E-2</v>
      </c>
      <c r="P966" s="32">
        <f>M966/M969</f>
        <v>0.17844724176131121</v>
      </c>
    </row>
    <row r="967" spans="1:16" ht="13.15" customHeight="1" x14ac:dyDescent="0.25">
      <c r="A967" s="16">
        <v>965</v>
      </c>
      <c r="B967" s="17" t="s">
        <v>263</v>
      </c>
      <c r="C967" s="17" t="s">
        <v>280</v>
      </c>
      <c r="D967" s="17" t="s">
        <v>281</v>
      </c>
      <c r="E967" s="17" t="s">
        <v>22</v>
      </c>
      <c r="F967" s="17" t="s">
        <v>19</v>
      </c>
      <c r="G967" s="17" t="s">
        <v>279</v>
      </c>
      <c r="H967" s="17" t="s">
        <v>39</v>
      </c>
      <c r="I967" s="26" t="s">
        <v>285</v>
      </c>
      <c r="J967" s="27">
        <v>16</v>
      </c>
      <c r="K967" s="28">
        <v>150878253.28</v>
      </c>
      <c r="L967" s="29">
        <v>127359.00000000001</v>
      </c>
      <c r="M967" s="30">
        <v>166077.99999999997</v>
      </c>
      <c r="N967" s="23">
        <f t="shared" si="15"/>
        <v>1.3040146357933082</v>
      </c>
      <c r="O967" s="31">
        <f>L967/L969</f>
        <v>0.20466111639016088</v>
      </c>
      <c r="P967" s="32">
        <f>M967/M969</f>
        <v>0.1120472482381087</v>
      </c>
    </row>
    <row r="968" spans="1:16" ht="13.15" customHeight="1" x14ac:dyDescent="0.25">
      <c r="A968" s="16">
        <v>966</v>
      </c>
      <c r="B968" s="17" t="s">
        <v>263</v>
      </c>
      <c r="C968" s="17" t="s">
        <v>280</v>
      </c>
      <c r="D968" s="17" t="s">
        <v>281</v>
      </c>
      <c r="E968" s="17" t="s">
        <v>22</v>
      </c>
      <c r="F968" s="17" t="s">
        <v>19</v>
      </c>
      <c r="G968" s="17" t="s">
        <v>279</v>
      </c>
      <c r="H968" s="17" t="s">
        <v>39</v>
      </c>
      <c r="I968" s="26" t="s">
        <v>286</v>
      </c>
      <c r="J968" s="27">
        <v>20</v>
      </c>
      <c r="K968" s="28">
        <v>50180800.040000007</v>
      </c>
      <c r="L968" s="29">
        <v>31841</v>
      </c>
      <c r="M968" s="30">
        <v>67184</v>
      </c>
      <c r="N968" s="23">
        <f t="shared" si="15"/>
        <v>2.1099839829151095</v>
      </c>
      <c r="O968" s="31">
        <f>L968/L969</f>
        <v>5.116728780046257E-2</v>
      </c>
      <c r="P968" s="32">
        <f>M968/M969</f>
        <v>4.5326788169589564E-2</v>
      </c>
    </row>
    <row r="969" spans="1:16" ht="13.15" customHeight="1" x14ac:dyDescent="0.25">
      <c r="A969" s="16">
        <v>967</v>
      </c>
      <c r="B969" s="17" t="s">
        <v>263</v>
      </c>
      <c r="C969" s="17" t="s">
        <v>280</v>
      </c>
      <c r="D969" s="17" t="s">
        <v>281</v>
      </c>
      <c r="E969" s="17" t="s">
        <v>22</v>
      </c>
      <c r="F969" s="17" t="s">
        <v>19</v>
      </c>
      <c r="G969" s="17" t="s">
        <v>279</v>
      </c>
      <c r="H969" s="17" t="s">
        <v>39</v>
      </c>
      <c r="I969" s="26" t="s">
        <v>18</v>
      </c>
      <c r="J969" s="27">
        <v>129</v>
      </c>
      <c r="K969" s="28">
        <v>609123498.36999977</v>
      </c>
      <c r="L969" s="29">
        <v>622292.12000000023</v>
      </c>
      <c r="M969" s="30">
        <v>1482213.9999999993</v>
      </c>
      <c r="N969" s="23">
        <f t="shared" si="15"/>
        <v>2.3818620746796517</v>
      </c>
      <c r="O969" s="31"/>
      <c r="P969" s="32"/>
    </row>
    <row r="970" spans="1:16" ht="13.15" customHeight="1" x14ac:dyDescent="0.25">
      <c r="A970" s="16">
        <v>968</v>
      </c>
      <c r="B970" s="17" t="s">
        <v>292</v>
      </c>
      <c r="C970" s="17" t="s">
        <v>293</v>
      </c>
      <c r="D970" s="17" t="s">
        <v>294</v>
      </c>
      <c r="E970" s="17" t="s">
        <v>12</v>
      </c>
      <c r="F970" s="17" t="s">
        <v>13</v>
      </c>
      <c r="G970" s="17" t="s">
        <v>295</v>
      </c>
      <c r="H970" s="17" t="s">
        <v>39</v>
      </c>
      <c r="I970" s="26" t="s">
        <v>296</v>
      </c>
      <c r="J970" s="27">
        <v>48</v>
      </c>
      <c r="K970" s="28">
        <v>25968260.709999997</v>
      </c>
      <c r="L970" s="29">
        <v>4375</v>
      </c>
      <c r="M970" s="30">
        <v>5094</v>
      </c>
      <c r="N970" s="23">
        <f t="shared" si="15"/>
        <v>1.1643428571428571</v>
      </c>
      <c r="O970" s="31">
        <f>L970/L973</f>
        <v>0.18451351693306903</v>
      </c>
      <c r="P970" s="32">
        <f>M970/M973</f>
        <v>0.1879288718364937</v>
      </c>
    </row>
    <row r="971" spans="1:16" ht="13.15" customHeight="1" x14ac:dyDescent="0.25">
      <c r="A971" s="16">
        <v>969</v>
      </c>
      <c r="B971" s="17" t="s">
        <v>292</v>
      </c>
      <c r="C971" s="17" t="s">
        <v>293</v>
      </c>
      <c r="D971" s="17" t="s">
        <v>294</v>
      </c>
      <c r="E971" s="17" t="s">
        <v>12</v>
      </c>
      <c r="F971" s="17" t="s">
        <v>13</v>
      </c>
      <c r="G971" s="17" t="s">
        <v>295</v>
      </c>
      <c r="H971" s="17" t="s">
        <v>39</v>
      </c>
      <c r="I971" s="26" t="s">
        <v>297</v>
      </c>
      <c r="J971" s="27">
        <v>38</v>
      </c>
      <c r="K971" s="28">
        <v>13959206.99</v>
      </c>
      <c r="L971" s="29">
        <v>3636.9999999999995</v>
      </c>
      <c r="M971" s="30">
        <v>4007.0000000000005</v>
      </c>
      <c r="N971" s="23">
        <f t="shared" si="15"/>
        <v>1.1017321968655487</v>
      </c>
      <c r="O971" s="31">
        <f>L971/L973</f>
        <v>0.15338872253384503</v>
      </c>
      <c r="P971" s="32">
        <f>M971/M973</f>
        <v>0.14782704936176491</v>
      </c>
    </row>
    <row r="972" spans="1:16" ht="13.15" customHeight="1" x14ac:dyDescent="0.25">
      <c r="A972" s="16">
        <v>970</v>
      </c>
      <c r="B972" s="17" t="s">
        <v>292</v>
      </c>
      <c r="C972" s="17" t="s">
        <v>293</v>
      </c>
      <c r="D972" s="17" t="s">
        <v>294</v>
      </c>
      <c r="E972" s="17" t="s">
        <v>12</v>
      </c>
      <c r="F972" s="17" t="s">
        <v>13</v>
      </c>
      <c r="G972" s="17" t="s">
        <v>295</v>
      </c>
      <c r="H972" s="17" t="s">
        <v>39</v>
      </c>
      <c r="I972" s="26" t="s">
        <v>298</v>
      </c>
      <c r="J972" s="27">
        <v>216</v>
      </c>
      <c r="K972" s="28">
        <v>99790080.73999995</v>
      </c>
      <c r="L972" s="29">
        <v>15699</v>
      </c>
      <c r="M972" s="30">
        <v>18005.000000000004</v>
      </c>
      <c r="N972" s="23">
        <f t="shared" si="15"/>
        <v>1.1468883368367415</v>
      </c>
      <c r="O972" s="31">
        <f>L972/L973</f>
        <v>0.66209776053308589</v>
      </c>
      <c r="P972" s="32">
        <f>M972/M973</f>
        <v>0.6642440788017413</v>
      </c>
    </row>
    <row r="973" spans="1:16" ht="13.15" customHeight="1" x14ac:dyDescent="0.25">
      <c r="A973" s="16">
        <v>971</v>
      </c>
      <c r="B973" s="17" t="s">
        <v>292</v>
      </c>
      <c r="C973" s="17" t="s">
        <v>293</v>
      </c>
      <c r="D973" s="17" t="s">
        <v>294</v>
      </c>
      <c r="E973" s="17" t="s">
        <v>12</v>
      </c>
      <c r="F973" s="17" t="s">
        <v>13</v>
      </c>
      <c r="G973" s="17" t="s">
        <v>295</v>
      </c>
      <c r="H973" s="17" t="s">
        <v>39</v>
      </c>
      <c r="I973" s="26" t="s">
        <v>18</v>
      </c>
      <c r="J973" s="27">
        <v>302</v>
      </c>
      <c r="K973" s="28">
        <v>139717548.43999997</v>
      </c>
      <c r="L973" s="29">
        <v>23711</v>
      </c>
      <c r="M973" s="30">
        <v>27106.000000000007</v>
      </c>
      <c r="N973" s="23">
        <f t="shared" si="15"/>
        <v>1.1431824891400619</v>
      </c>
      <c r="O973" s="31"/>
      <c r="P973" s="32"/>
    </row>
    <row r="974" spans="1:16" ht="13.15" customHeight="1" x14ac:dyDescent="0.25">
      <c r="A974" s="16">
        <v>972</v>
      </c>
      <c r="B974" s="17" t="s">
        <v>292</v>
      </c>
      <c r="C974" s="17" t="s">
        <v>293</v>
      </c>
      <c r="D974" s="17" t="s">
        <v>294</v>
      </c>
      <c r="E974" s="17" t="s">
        <v>12</v>
      </c>
      <c r="F974" s="17" t="s">
        <v>13</v>
      </c>
      <c r="G974" s="17" t="s">
        <v>299</v>
      </c>
      <c r="H974" s="17" t="s">
        <v>21</v>
      </c>
      <c r="I974" s="26" t="s">
        <v>296</v>
      </c>
      <c r="J974" s="27">
        <v>46</v>
      </c>
      <c r="K974" s="28">
        <v>25348724.030000001</v>
      </c>
      <c r="L974" s="29">
        <v>1807.9999999999998</v>
      </c>
      <c r="M974" s="30">
        <v>1826.0000000000005</v>
      </c>
      <c r="N974" s="23">
        <f t="shared" si="15"/>
        <v>1.0099557522123899</v>
      </c>
      <c r="O974" s="31">
        <f>L974/L977</f>
        <v>0.24831753879961532</v>
      </c>
      <c r="P974" s="32">
        <f>M974/M977</f>
        <v>0.24424826110219378</v>
      </c>
    </row>
    <row r="975" spans="1:16" ht="13.15" customHeight="1" x14ac:dyDescent="0.25">
      <c r="A975" s="16">
        <v>973</v>
      </c>
      <c r="B975" s="17" t="s">
        <v>292</v>
      </c>
      <c r="C975" s="17" t="s">
        <v>293</v>
      </c>
      <c r="D975" s="17" t="s">
        <v>294</v>
      </c>
      <c r="E975" s="17" t="s">
        <v>12</v>
      </c>
      <c r="F975" s="17" t="s">
        <v>13</v>
      </c>
      <c r="G975" s="17" t="s">
        <v>299</v>
      </c>
      <c r="H975" s="17" t="s">
        <v>21</v>
      </c>
      <c r="I975" s="26" t="s">
        <v>297</v>
      </c>
      <c r="J975" s="27">
        <v>36</v>
      </c>
      <c r="K975" s="28">
        <v>13508559.819999997</v>
      </c>
      <c r="L975" s="29">
        <v>1323.9999999999998</v>
      </c>
      <c r="M975" s="30">
        <v>1363</v>
      </c>
      <c r="N975" s="23">
        <f t="shared" si="15"/>
        <v>1.0294561933534745</v>
      </c>
      <c r="O975" s="31">
        <f>L975/L977</f>
        <v>0.18184315341299262</v>
      </c>
      <c r="P975" s="32">
        <f>M975/M977</f>
        <v>0.18231674692348851</v>
      </c>
    </row>
    <row r="976" spans="1:16" ht="13.15" customHeight="1" x14ac:dyDescent="0.25">
      <c r="A976" s="16">
        <v>974</v>
      </c>
      <c r="B976" s="17" t="s">
        <v>292</v>
      </c>
      <c r="C976" s="17" t="s">
        <v>293</v>
      </c>
      <c r="D976" s="17" t="s">
        <v>294</v>
      </c>
      <c r="E976" s="17" t="s">
        <v>12</v>
      </c>
      <c r="F976" s="17" t="s">
        <v>13</v>
      </c>
      <c r="G976" s="17" t="s">
        <v>299</v>
      </c>
      <c r="H976" s="17" t="s">
        <v>21</v>
      </c>
      <c r="I976" s="26" t="s">
        <v>298</v>
      </c>
      <c r="J976" s="27">
        <v>161</v>
      </c>
      <c r="K976" s="28">
        <v>79147090.219999969</v>
      </c>
      <c r="L976" s="29">
        <v>4148.9999999999991</v>
      </c>
      <c r="M976" s="30">
        <v>4287.0000000000009</v>
      </c>
      <c r="N976" s="23">
        <f t="shared" si="15"/>
        <v>1.033261026753435</v>
      </c>
      <c r="O976" s="31">
        <f>L976/L977</f>
        <v>0.56983930778739156</v>
      </c>
      <c r="P976" s="32">
        <f>M976/M977</f>
        <v>0.57343499197431802</v>
      </c>
    </row>
    <row r="977" spans="1:16" ht="13.15" customHeight="1" x14ac:dyDescent="0.25">
      <c r="A977" s="16">
        <v>975</v>
      </c>
      <c r="B977" s="17" t="s">
        <v>292</v>
      </c>
      <c r="C977" s="17" t="s">
        <v>293</v>
      </c>
      <c r="D977" s="17" t="s">
        <v>294</v>
      </c>
      <c r="E977" s="17" t="s">
        <v>12</v>
      </c>
      <c r="F977" s="17" t="s">
        <v>13</v>
      </c>
      <c r="G977" s="17" t="s">
        <v>299</v>
      </c>
      <c r="H977" s="17" t="s">
        <v>21</v>
      </c>
      <c r="I977" s="26" t="s">
        <v>18</v>
      </c>
      <c r="J977" s="27">
        <v>243</v>
      </c>
      <c r="K977" s="28">
        <v>118004374.07000004</v>
      </c>
      <c r="L977" s="29">
        <v>7281.0000000000027</v>
      </c>
      <c r="M977" s="30">
        <v>7475.9999999999991</v>
      </c>
      <c r="N977" s="23">
        <f t="shared" si="15"/>
        <v>1.0267820354346926</v>
      </c>
      <c r="O977" s="31"/>
      <c r="P977" s="32"/>
    </row>
    <row r="978" spans="1:16" ht="13.15" customHeight="1" x14ac:dyDescent="0.25">
      <c r="A978" s="16">
        <v>976</v>
      </c>
      <c r="B978" s="17" t="s">
        <v>292</v>
      </c>
      <c r="C978" s="17" t="s">
        <v>293</v>
      </c>
      <c r="D978" s="17" t="s">
        <v>294</v>
      </c>
      <c r="E978" s="17" t="s">
        <v>12</v>
      </c>
      <c r="F978" s="17" t="s">
        <v>13</v>
      </c>
      <c r="G978" s="17" t="s">
        <v>300</v>
      </c>
      <c r="H978" s="17" t="s">
        <v>39</v>
      </c>
      <c r="I978" s="26" t="s">
        <v>296</v>
      </c>
      <c r="J978" s="27">
        <v>43</v>
      </c>
      <c r="K978" s="28">
        <v>22405978.710000001</v>
      </c>
      <c r="L978" s="29">
        <v>391.00000000000006</v>
      </c>
      <c r="M978" s="30">
        <v>402.99999999999994</v>
      </c>
      <c r="N978" s="23">
        <f t="shared" si="15"/>
        <v>1.0306905370843986</v>
      </c>
      <c r="O978" s="31">
        <f>L978/L982</f>
        <v>3.3733068760245073E-2</v>
      </c>
      <c r="P978" s="32">
        <f>M978/M982</f>
        <v>3.0555766168777032E-2</v>
      </c>
    </row>
    <row r="979" spans="1:16" ht="13.15" customHeight="1" x14ac:dyDescent="0.25">
      <c r="A979" s="16">
        <v>977</v>
      </c>
      <c r="B979" s="17" t="s">
        <v>292</v>
      </c>
      <c r="C979" s="17" t="s">
        <v>293</v>
      </c>
      <c r="D979" s="17" t="s">
        <v>294</v>
      </c>
      <c r="E979" s="17" t="s">
        <v>12</v>
      </c>
      <c r="F979" s="17" t="s">
        <v>13</v>
      </c>
      <c r="G979" s="17" t="s">
        <v>300</v>
      </c>
      <c r="H979" s="17" t="s">
        <v>39</v>
      </c>
      <c r="I979" s="26" t="s">
        <v>297</v>
      </c>
      <c r="J979" s="27">
        <v>33</v>
      </c>
      <c r="K979" s="28">
        <v>12769070.810000001</v>
      </c>
      <c r="L979" s="29">
        <v>256</v>
      </c>
      <c r="M979" s="30">
        <v>298</v>
      </c>
      <c r="N979" s="23">
        <f t="shared" si="15"/>
        <v>1.1640625</v>
      </c>
      <c r="O979" s="31">
        <f>L979/L982</f>
        <v>2.2086101285480143E-2</v>
      </c>
      <c r="P979" s="32">
        <f>M979/M982</f>
        <v>2.2594586397755724E-2</v>
      </c>
    </row>
    <row r="980" spans="1:16" ht="13.15" customHeight="1" x14ac:dyDescent="0.25">
      <c r="A980" s="16">
        <v>978</v>
      </c>
      <c r="B980" s="17" t="s">
        <v>292</v>
      </c>
      <c r="C980" s="17" t="s">
        <v>293</v>
      </c>
      <c r="D980" s="17" t="s">
        <v>294</v>
      </c>
      <c r="E980" s="17" t="s">
        <v>12</v>
      </c>
      <c r="F980" s="17" t="s">
        <v>13</v>
      </c>
      <c r="G980" s="17" t="s">
        <v>300</v>
      </c>
      <c r="H980" s="17" t="s">
        <v>39</v>
      </c>
      <c r="I980" s="26" t="s">
        <v>298</v>
      </c>
      <c r="J980" s="27">
        <v>190</v>
      </c>
      <c r="K980" s="28">
        <v>92795450.609999955</v>
      </c>
      <c r="L980" s="29">
        <v>1620.9999999999998</v>
      </c>
      <c r="M980" s="30">
        <v>1809.0000000000005</v>
      </c>
      <c r="N980" s="23">
        <f t="shared" si="15"/>
        <v>1.115977791486737</v>
      </c>
      <c r="O980" s="31">
        <f>L980/L982</f>
        <v>0.13984988353032543</v>
      </c>
      <c r="P980" s="32">
        <f>M980/M982</f>
        <v>0.13715975434073865</v>
      </c>
    </row>
    <row r="981" spans="1:16" ht="13.15" customHeight="1" x14ac:dyDescent="0.25">
      <c r="A981" s="16">
        <v>979</v>
      </c>
      <c r="B981" s="17" t="s">
        <v>292</v>
      </c>
      <c r="C981" s="17" t="s">
        <v>293</v>
      </c>
      <c r="D981" s="17" t="s">
        <v>294</v>
      </c>
      <c r="E981" s="17" t="s">
        <v>12</v>
      </c>
      <c r="F981" s="17" t="s">
        <v>13</v>
      </c>
      <c r="G981" s="17" t="s">
        <v>300</v>
      </c>
      <c r="H981" s="17" t="s">
        <v>39</v>
      </c>
      <c r="I981" s="26" t="s">
        <v>301</v>
      </c>
      <c r="J981" s="27">
        <v>331</v>
      </c>
      <c r="K981" s="28">
        <v>165977032.38999993</v>
      </c>
      <c r="L981" s="29">
        <v>9323.0000000000036</v>
      </c>
      <c r="M981" s="30">
        <v>10678.999999999991</v>
      </c>
      <c r="N981" s="23">
        <f t="shared" si="15"/>
        <v>1.1454467446101027</v>
      </c>
      <c r="O981" s="31">
        <f>L981/L982</f>
        <v>0.80433094642395109</v>
      </c>
      <c r="P981" s="32">
        <f>M981/M982</f>
        <v>0.80968989309272876</v>
      </c>
    </row>
    <row r="982" spans="1:16" ht="13.15" customHeight="1" x14ac:dyDescent="0.25">
      <c r="A982" s="16">
        <v>980</v>
      </c>
      <c r="B982" s="17" t="s">
        <v>292</v>
      </c>
      <c r="C982" s="17" t="s">
        <v>293</v>
      </c>
      <c r="D982" s="17" t="s">
        <v>294</v>
      </c>
      <c r="E982" s="17" t="s">
        <v>12</v>
      </c>
      <c r="F982" s="17" t="s">
        <v>13</v>
      </c>
      <c r="G982" s="17" t="s">
        <v>300</v>
      </c>
      <c r="H982" s="17" t="s">
        <v>39</v>
      </c>
      <c r="I982" s="26" t="s">
        <v>18</v>
      </c>
      <c r="J982" s="27">
        <v>597</v>
      </c>
      <c r="K982" s="28">
        <v>293947532.51999992</v>
      </c>
      <c r="L982" s="29">
        <v>11590.999999999984</v>
      </c>
      <c r="M982" s="30">
        <v>13188.999999999989</v>
      </c>
      <c r="N982" s="23">
        <f t="shared" si="15"/>
        <v>1.1378655853679585</v>
      </c>
      <c r="O982" s="31"/>
      <c r="P982" s="32"/>
    </row>
    <row r="983" spans="1:16" ht="13.15" customHeight="1" x14ac:dyDescent="0.25">
      <c r="A983" s="16">
        <v>981</v>
      </c>
      <c r="B983" s="17" t="s">
        <v>292</v>
      </c>
      <c r="C983" s="17" t="s">
        <v>293</v>
      </c>
      <c r="D983" s="17" t="s">
        <v>294</v>
      </c>
      <c r="E983" s="17" t="s">
        <v>12</v>
      </c>
      <c r="F983" s="17" t="s">
        <v>13</v>
      </c>
      <c r="G983" s="17" t="s">
        <v>37</v>
      </c>
      <c r="H983" s="17" t="s">
        <v>21</v>
      </c>
      <c r="I983" s="26" t="s">
        <v>296</v>
      </c>
      <c r="J983" s="27">
        <v>30</v>
      </c>
      <c r="K983" s="28">
        <v>15278218.399999997</v>
      </c>
      <c r="L983" s="29">
        <v>9.0000000000000036</v>
      </c>
      <c r="M983" s="30">
        <v>9.0000000000000036</v>
      </c>
      <c r="N983" s="23">
        <f t="shared" si="15"/>
        <v>1</v>
      </c>
      <c r="O983" s="31">
        <f>L983/L989</f>
        <v>0.18749999999999981</v>
      </c>
      <c r="P983" s="32">
        <f>M983/M989</f>
        <v>0.17307692307692327</v>
      </c>
    </row>
    <row r="984" spans="1:16" ht="13.15" customHeight="1" x14ac:dyDescent="0.25">
      <c r="A984" s="16">
        <v>982</v>
      </c>
      <c r="B984" s="17" t="s">
        <v>292</v>
      </c>
      <c r="C984" s="17" t="s">
        <v>293</v>
      </c>
      <c r="D984" s="17" t="s">
        <v>294</v>
      </c>
      <c r="E984" s="17" t="s">
        <v>12</v>
      </c>
      <c r="F984" s="17" t="s">
        <v>13</v>
      </c>
      <c r="G984" s="17" t="s">
        <v>37</v>
      </c>
      <c r="H984" s="17" t="s">
        <v>21</v>
      </c>
      <c r="I984" s="26" t="s">
        <v>297</v>
      </c>
      <c r="J984" s="27">
        <v>37</v>
      </c>
      <c r="K984" s="28">
        <v>13741694.600000001</v>
      </c>
      <c r="L984" s="29">
        <v>0</v>
      </c>
      <c r="M984" s="30">
        <v>0</v>
      </c>
      <c r="N984" s="23" t="e">
        <f t="shared" si="15"/>
        <v>#DIV/0!</v>
      </c>
      <c r="O984" s="31">
        <f>L984/L989</f>
        <v>0</v>
      </c>
      <c r="P984" s="32">
        <f>M984/M989</f>
        <v>0</v>
      </c>
    </row>
    <row r="985" spans="1:16" ht="13.15" customHeight="1" x14ac:dyDescent="0.25">
      <c r="A985" s="16">
        <v>983</v>
      </c>
      <c r="B985" s="17" t="s">
        <v>292</v>
      </c>
      <c r="C985" s="17" t="s">
        <v>293</v>
      </c>
      <c r="D985" s="17" t="s">
        <v>294</v>
      </c>
      <c r="E985" s="17" t="s">
        <v>12</v>
      </c>
      <c r="F985" s="17" t="s">
        <v>13</v>
      </c>
      <c r="G985" s="17" t="s">
        <v>37</v>
      </c>
      <c r="H985" s="17" t="s">
        <v>21</v>
      </c>
      <c r="I985" s="26" t="s">
        <v>298</v>
      </c>
      <c r="J985" s="27">
        <v>203</v>
      </c>
      <c r="K985" s="28">
        <v>93780486.800000027</v>
      </c>
      <c r="L985" s="29">
        <v>36</v>
      </c>
      <c r="M985" s="30">
        <v>39.999999999999993</v>
      </c>
      <c r="N985" s="23">
        <f t="shared" si="15"/>
        <v>1.1111111111111109</v>
      </c>
      <c r="O985" s="31">
        <f>L985/L989</f>
        <v>0.74999999999999889</v>
      </c>
      <c r="P985" s="32">
        <f>M985/M989</f>
        <v>0.76923076923076961</v>
      </c>
    </row>
    <row r="986" spans="1:16" ht="13.15" customHeight="1" x14ac:dyDescent="0.25">
      <c r="A986" s="16">
        <v>984</v>
      </c>
      <c r="B986" s="17" t="s">
        <v>292</v>
      </c>
      <c r="C986" s="17" t="s">
        <v>293</v>
      </c>
      <c r="D986" s="17" t="s">
        <v>294</v>
      </c>
      <c r="E986" s="17" t="s">
        <v>12</v>
      </c>
      <c r="F986" s="17" t="s">
        <v>13</v>
      </c>
      <c r="G986" s="17" t="s">
        <v>37</v>
      </c>
      <c r="H986" s="17" t="s">
        <v>21</v>
      </c>
      <c r="I986" s="26" t="s">
        <v>301</v>
      </c>
      <c r="J986" s="27">
        <v>349</v>
      </c>
      <c r="K986" s="28">
        <v>159407411.56000006</v>
      </c>
      <c r="L986" s="29">
        <v>1.9999999999999984</v>
      </c>
      <c r="M986" s="30">
        <v>2.9999999999999982</v>
      </c>
      <c r="N986" s="23">
        <f t="shared" si="15"/>
        <v>1.5000000000000002</v>
      </c>
      <c r="O986" s="31">
        <f>L986/L989</f>
        <v>4.1666666666666574E-2</v>
      </c>
      <c r="P986" s="32">
        <f>M986/M989</f>
        <v>5.7692307692307696E-2</v>
      </c>
    </row>
    <row r="987" spans="1:16" ht="13.15" customHeight="1" x14ac:dyDescent="0.25">
      <c r="A987" s="16">
        <v>985</v>
      </c>
      <c r="B987" s="17" t="s">
        <v>292</v>
      </c>
      <c r="C987" s="17" t="s">
        <v>293</v>
      </c>
      <c r="D987" s="17" t="s">
        <v>294</v>
      </c>
      <c r="E987" s="17" t="s">
        <v>12</v>
      </c>
      <c r="F987" s="17" t="s">
        <v>13</v>
      </c>
      <c r="G987" s="17" t="s">
        <v>37</v>
      </c>
      <c r="H987" s="17" t="s">
        <v>21</v>
      </c>
      <c r="I987" s="26" t="s">
        <v>302</v>
      </c>
      <c r="J987" s="27">
        <v>5</v>
      </c>
      <c r="K987" s="28">
        <v>30334239</v>
      </c>
      <c r="L987" s="29">
        <v>0</v>
      </c>
      <c r="M987" s="30">
        <v>0</v>
      </c>
      <c r="N987" s="23" t="e">
        <f t="shared" si="15"/>
        <v>#DIV/0!</v>
      </c>
      <c r="O987" s="31">
        <f>L987/L989</f>
        <v>0</v>
      </c>
      <c r="P987" s="32">
        <f>M987/M989</f>
        <v>0</v>
      </c>
    </row>
    <row r="988" spans="1:16" ht="13.15" customHeight="1" x14ac:dyDescent="0.25">
      <c r="A988" s="16">
        <v>986</v>
      </c>
      <c r="B988" s="17" t="s">
        <v>292</v>
      </c>
      <c r="C988" s="17" t="s">
        <v>293</v>
      </c>
      <c r="D988" s="17" t="s">
        <v>294</v>
      </c>
      <c r="E988" s="17" t="s">
        <v>12</v>
      </c>
      <c r="F988" s="17" t="s">
        <v>13</v>
      </c>
      <c r="G988" s="17" t="s">
        <v>37</v>
      </c>
      <c r="H988" s="17" t="s">
        <v>21</v>
      </c>
      <c r="I988" s="26" t="s">
        <v>303</v>
      </c>
      <c r="J988" s="27">
        <v>81</v>
      </c>
      <c r="K988" s="28">
        <v>8307683.1899999995</v>
      </c>
      <c r="L988" s="29">
        <v>1</v>
      </c>
      <c r="M988" s="30">
        <v>0</v>
      </c>
      <c r="N988" s="23">
        <f t="shared" si="15"/>
        <v>0</v>
      </c>
      <c r="O988" s="31">
        <f>L988/L989</f>
        <v>2.0833333333333301E-2</v>
      </c>
      <c r="P988" s="32">
        <f>M988/M989</f>
        <v>0</v>
      </c>
    </row>
    <row r="989" spans="1:16" ht="13.15" customHeight="1" x14ac:dyDescent="0.25">
      <c r="A989" s="16">
        <v>987</v>
      </c>
      <c r="B989" s="17" t="s">
        <v>292</v>
      </c>
      <c r="C989" s="17" t="s">
        <v>293</v>
      </c>
      <c r="D989" s="17" t="s">
        <v>294</v>
      </c>
      <c r="E989" s="17" t="s">
        <v>12</v>
      </c>
      <c r="F989" s="17" t="s">
        <v>13</v>
      </c>
      <c r="G989" s="17" t="s">
        <v>37</v>
      </c>
      <c r="H989" s="17" t="s">
        <v>21</v>
      </c>
      <c r="I989" s="26" t="s">
        <v>18</v>
      </c>
      <c r="J989" s="27">
        <v>705</v>
      </c>
      <c r="K989" s="28">
        <v>320849733.55000013</v>
      </c>
      <c r="L989" s="29">
        <v>48.000000000000071</v>
      </c>
      <c r="M989" s="30">
        <v>51.999999999999964</v>
      </c>
      <c r="N989" s="23">
        <f t="shared" si="15"/>
        <v>1.083333333333331</v>
      </c>
      <c r="O989" s="31"/>
      <c r="P989" s="32"/>
    </row>
    <row r="990" spans="1:16" ht="13.15" customHeight="1" x14ac:dyDescent="0.25">
      <c r="A990" s="16">
        <v>988</v>
      </c>
      <c r="B990" s="17" t="s">
        <v>292</v>
      </c>
      <c r="C990" s="17" t="s">
        <v>293</v>
      </c>
      <c r="D990" s="17" t="s">
        <v>294</v>
      </c>
      <c r="E990" s="17" t="s">
        <v>12</v>
      </c>
      <c r="F990" s="17" t="s">
        <v>13</v>
      </c>
      <c r="G990" s="17" t="s">
        <v>38</v>
      </c>
      <c r="H990" s="17" t="s">
        <v>39</v>
      </c>
      <c r="I990" s="26" t="s">
        <v>296</v>
      </c>
      <c r="J990" s="27">
        <v>30</v>
      </c>
      <c r="K990" s="28">
        <v>15278218.399999997</v>
      </c>
      <c r="L990" s="29">
        <v>33</v>
      </c>
      <c r="M990" s="30">
        <v>34.000000000000007</v>
      </c>
      <c r="N990" s="23">
        <f t="shared" si="15"/>
        <v>1.0303030303030305</v>
      </c>
      <c r="O990" s="31">
        <f>L990/L996</f>
        <v>2.2465790727755476E-3</v>
      </c>
      <c r="P990" s="32">
        <f>M990/M996</f>
        <v>1.5668924835245883E-3</v>
      </c>
    </row>
    <row r="991" spans="1:16" ht="13.15" customHeight="1" x14ac:dyDescent="0.25">
      <c r="A991" s="16">
        <v>989</v>
      </c>
      <c r="B991" s="17" t="s">
        <v>292</v>
      </c>
      <c r="C991" s="17" t="s">
        <v>293</v>
      </c>
      <c r="D991" s="17" t="s">
        <v>294</v>
      </c>
      <c r="E991" s="17" t="s">
        <v>12</v>
      </c>
      <c r="F991" s="17" t="s">
        <v>13</v>
      </c>
      <c r="G991" s="17" t="s">
        <v>38</v>
      </c>
      <c r="H991" s="17" t="s">
        <v>39</v>
      </c>
      <c r="I991" s="26" t="s">
        <v>297</v>
      </c>
      <c r="J991" s="27">
        <v>37</v>
      </c>
      <c r="K991" s="28">
        <v>13741694.600000001</v>
      </c>
      <c r="L991" s="29">
        <v>0</v>
      </c>
      <c r="M991" s="30">
        <v>0</v>
      </c>
      <c r="N991" s="23" t="e">
        <f t="shared" si="15"/>
        <v>#DIV/0!</v>
      </c>
      <c r="O991" s="31">
        <f>L991/L996</f>
        <v>0</v>
      </c>
      <c r="P991" s="32">
        <f>M991/M996</f>
        <v>0</v>
      </c>
    </row>
    <row r="992" spans="1:16" ht="13.15" customHeight="1" x14ac:dyDescent="0.25">
      <c r="A992" s="16">
        <v>990</v>
      </c>
      <c r="B992" s="17" t="s">
        <v>292</v>
      </c>
      <c r="C992" s="17" t="s">
        <v>293</v>
      </c>
      <c r="D992" s="17" t="s">
        <v>294</v>
      </c>
      <c r="E992" s="17" t="s">
        <v>12</v>
      </c>
      <c r="F992" s="17" t="s">
        <v>13</v>
      </c>
      <c r="G992" s="17" t="s">
        <v>38</v>
      </c>
      <c r="H992" s="17" t="s">
        <v>39</v>
      </c>
      <c r="I992" s="26" t="s">
        <v>298</v>
      </c>
      <c r="J992" s="27">
        <v>200</v>
      </c>
      <c r="K992" s="28">
        <v>91535887.420000017</v>
      </c>
      <c r="L992" s="29">
        <v>182.00000000000003</v>
      </c>
      <c r="M992" s="30">
        <v>187.99999999999991</v>
      </c>
      <c r="N992" s="23">
        <f t="shared" si="15"/>
        <v>1.0329670329670324</v>
      </c>
      <c r="O992" s="31">
        <f>L992/L996</f>
        <v>1.2390223977125749E-2</v>
      </c>
      <c r="P992" s="32">
        <f>M992/M996</f>
        <v>8.6639937324300715E-3</v>
      </c>
    </row>
    <row r="993" spans="1:16" ht="13.15" customHeight="1" x14ac:dyDescent="0.25">
      <c r="A993" s="16">
        <v>991</v>
      </c>
      <c r="B993" s="17" t="s">
        <v>292</v>
      </c>
      <c r="C993" s="17" t="s">
        <v>293</v>
      </c>
      <c r="D993" s="17" t="s">
        <v>294</v>
      </c>
      <c r="E993" s="17" t="s">
        <v>12</v>
      </c>
      <c r="F993" s="17" t="s">
        <v>13</v>
      </c>
      <c r="G993" s="17" t="s">
        <v>38</v>
      </c>
      <c r="H993" s="17" t="s">
        <v>39</v>
      </c>
      <c r="I993" s="26" t="s">
        <v>301</v>
      </c>
      <c r="J993" s="27">
        <v>350</v>
      </c>
      <c r="K993" s="28">
        <v>159607737.12999994</v>
      </c>
      <c r="L993" s="29">
        <v>14474</v>
      </c>
      <c r="M993" s="30">
        <v>20951.000000000007</v>
      </c>
      <c r="N993" s="23">
        <f t="shared" si="15"/>
        <v>1.4474920547188066</v>
      </c>
      <c r="O993" s="31">
        <f>L993/L996</f>
        <v>0.98536319695009922</v>
      </c>
      <c r="P993" s="32">
        <f>M993/M996</f>
        <v>0.96552836536246045</v>
      </c>
    </row>
    <row r="994" spans="1:16" ht="13.15" customHeight="1" x14ac:dyDescent="0.25">
      <c r="A994" s="16">
        <v>992</v>
      </c>
      <c r="B994" s="17" t="s">
        <v>292</v>
      </c>
      <c r="C994" s="17" t="s">
        <v>293</v>
      </c>
      <c r="D994" s="17" t="s">
        <v>294</v>
      </c>
      <c r="E994" s="17" t="s">
        <v>12</v>
      </c>
      <c r="F994" s="17" t="s">
        <v>13</v>
      </c>
      <c r="G994" s="17" t="s">
        <v>38</v>
      </c>
      <c r="H994" s="17" t="s">
        <v>39</v>
      </c>
      <c r="I994" s="26" t="s">
        <v>302</v>
      </c>
      <c r="J994" s="27">
        <v>5</v>
      </c>
      <c r="K994" s="28">
        <v>30334239</v>
      </c>
      <c r="L994" s="29">
        <v>0</v>
      </c>
      <c r="M994" s="30">
        <v>526</v>
      </c>
      <c r="N994" s="23" t="e">
        <f t="shared" si="15"/>
        <v>#DIV/0!</v>
      </c>
      <c r="O994" s="31">
        <f>L994/L996</f>
        <v>0</v>
      </c>
      <c r="P994" s="32">
        <f>M994/M996</f>
        <v>2.4240748421586272E-2</v>
      </c>
    </row>
    <row r="995" spans="1:16" ht="13.15" customHeight="1" x14ac:dyDescent="0.25">
      <c r="A995" s="16">
        <v>993</v>
      </c>
      <c r="B995" s="17" t="s">
        <v>292</v>
      </c>
      <c r="C995" s="17" t="s">
        <v>293</v>
      </c>
      <c r="D995" s="17" t="s">
        <v>294</v>
      </c>
      <c r="E995" s="17" t="s">
        <v>12</v>
      </c>
      <c r="F995" s="17" t="s">
        <v>13</v>
      </c>
      <c r="G995" s="17" t="s">
        <v>38</v>
      </c>
      <c r="H995" s="17" t="s">
        <v>39</v>
      </c>
      <c r="I995" s="26" t="s">
        <v>303</v>
      </c>
      <c r="J995" s="27">
        <v>81</v>
      </c>
      <c r="K995" s="28">
        <v>8307683.1899999995</v>
      </c>
      <c r="L995" s="29">
        <v>0</v>
      </c>
      <c r="M995" s="30">
        <v>0</v>
      </c>
      <c r="N995" s="23" t="e">
        <f t="shared" si="15"/>
        <v>#DIV/0!</v>
      </c>
      <c r="O995" s="31">
        <f>L995/L996</f>
        <v>0</v>
      </c>
      <c r="P995" s="32">
        <f>M995/M996</f>
        <v>0</v>
      </c>
    </row>
    <row r="996" spans="1:16" ht="13.15" customHeight="1" x14ac:dyDescent="0.25">
      <c r="A996" s="16">
        <v>994</v>
      </c>
      <c r="B996" s="17" t="s">
        <v>292</v>
      </c>
      <c r="C996" s="17" t="s">
        <v>293</v>
      </c>
      <c r="D996" s="17" t="s">
        <v>294</v>
      </c>
      <c r="E996" s="17" t="s">
        <v>12</v>
      </c>
      <c r="F996" s="17" t="s">
        <v>13</v>
      </c>
      <c r="G996" s="17" t="s">
        <v>38</v>
      </c>
      <c r="H996" s="17" t="s">
        <v>39</v>
      </c>
      <c r="I996" s="26" t="s">
        <v>18</v>
      </c>
      <c r="J996" s="27">
        <v>703</v>
      </c>
      <c r="K996" s="28">
        <v>318805459.73999995</v>
      </c>
      <c r="L996" s="29">
        <v>14688.999999999993</v>
      </c>
      <c r="M996" s="30">
        <v>21698.999999999978</v>
      </c>
      <c r="N996" s="23">
        <f t="shared" si="15"/>
        <v>1.4772278575805016</v>
      </c>
      <c r="O996" s="31"/>
      <c r="P996" s="32"/>
    </row>
    <row r="997" spans="1:16" ht="13.15" customHeight="1" x14ac:dyDescent="0.25">
      <c r="A997" s="16">
        <v>995</v>
      </c>
      <c r="B997" s="17" t="s">
        <v>292</v>
      </c>
      <c r="C997" s="17" t="s">
        <v>293</v>
      </c>
      <c r="D997" s="17" t="s">
        <v>294</v>
      </c>
      <c r="E997" s="17" t="s">
        <v>12</v>
      </c>
      <c r="F997" s="17" t="s">
        <v>13</v>
      </c>
      <c r="G997" s="17" t="s">
        <v>228</v>
      </c>
      <c r="H997" s="17" t="s">
        <v>39</v>
      </c>
      <c r="I997" s="26" t="s">
        <v>298</v>
      </c>
      <c r="J997" s="27">
        <v>1</v>
      </c>
      <c r="K997" s="28">
        <v>1232055.1599999999</v>
      </c>
      <c r="L997" s="29">
        <v>25</v>
      </c>
      <c r="M997" s="30">
        <v>41</v>
      </c>
      <c r="N997" s="23">
        <f t="shared" si="15"/>
        <v>1.64</v>
      </c>
      <c r="O997" s="31">
        <f>L997/L999</f>
        <v>2.8669724770642203E-2</v>
      </c>
      <c r="P997" s="32">
        <f>M997/M999</f>
        <v>4.1289023162134945E-2</v>
      </c>
    </row>
    <row r="998" spans="1:16" ht="13.15" customHeight="1" x14ac:dyDescent="0.25">
      <c r="A998" s="16">
        <v>996</v>
      </c>
      <c r="B998" s="17" t="s">
        <v>292</v>
      </c>
      <c r="C998" s="17" t="s">
        <v>293</v>
      </c>
      <c r="D998" s="17" t="s">
        <v>294</v>
      </c>
      <c r="E998" s="17" t="s">
        <v>12</v>
      </c>
      <c r="F998" s="17" t="s">
        <v>13</v>
      </c>
      <c r="G998" s="17" t="s">
        <v>228</v>
      </c>
      <c r="H998" s="17" t="s">
        <v>39</v>
      </c>
      <c r="I998" s="26" t="s">
        <v>303</v>
      </c>
      <c r="J998" s="27">
        <v>11</v>
      </c>
      <c r="K998" s="28">
        <v>1622610.4500000002</v>
      </c>
      <c r="L998" s="29">
        <v>846.99999999999989</v>
      </c>
      <c r="M998" s="30">
        <v>951.99999999999989</v>
      </c>
      <c r="N998" s="23">
        <f t="shared" si="15"/>
        <v>1.1239669421487604</v>
      </c>
      <c r="O998" s="31">
        <f>L998/L999</f>
        <v>0.97133027522935766</v>
      </c>
      <c r="P998" s="32">
        <f>M998/M999</f>
        <v>0.95871097683786499</v>
      </c>
    </row>
    <row r="999" spans="1:16" ht="13.15" customHeight="1" x14ac:dyDescent="0.25">
      <c r="A999" s="16">
        <v>997</v>
      </c>
      <c r="B999" s="17" t="s">
        <v>292</v>
      </c>
      <c r="C999" s="17" t="s">
        <v>293</v>
      </c>
      <c r="D999" s="17" t="s">
        <v>294</v>
      </c>
      <c r="E999" s="17" t="s">
        <v>12</v>
      </c>
      <c r="F999" s="17" t="s">
        <v>13</v>
      </c>
      <c r="G999" s="17" t="s">
        <v>228</v>
      </c>
      <c r="H999" s="17" t="s">
        <v>39</v>
      </c>
      <c r="I999" s="26" t="s">
        <v>18</v>
      </c>
      <c r="J999" s="27">
        <v>12</v>
      </c>
      <c r="K999" s="28">
        <v>2854665.6099999989</v>
      </c>
      <c r="L999" s="29">
        <v>872</v>
      </c>
      <c r="M999" s="30">
        <v>993</v>
      </c>
      <c r="N999" s="23">
        <f t="shared" si="15"/>
        <v>1.1387614678899083</v>
      </c>
      <c r="O999" s="31"/>
      <c r="P999" s="32"/>
    </row>
    <row r="1000" spans="1:16" ht="13.15" customHeight="1" x14ac:dyDescent="0.25">
      <c r="A1000" s="16">
        <v>998</v>
      </c>
      <c r="B1000" s="17" t="s">
        <v>292</v>
      </c>
      <c r="C1000" s="17" t="s">
        <v>293</v>
      </c>
      <c r="D1000" s="17" t="s">
        <v>294</v>
      </c>
      <c r="E1000" s="17" t="s">
        <v>12</v>
      </c>
      <c r="F1000" s="17" t="s">
        <v>13</v>
      </c>
      <c r="G1000" s="17" t="s">
        <v>40</v>
      </c>
      <c r="H1000" s="17" t="s">
        <v>21</v>
      </c>
      <c r="I1000" s="26" t="s">
        <v>296</v>
      </c>
      <c r="J1000" s="27">
        <v>22</v>
      </c>
      <c r="K1000" s="28">
        <v>10710169.100000001</v>
      </c>
      <c r="L1000" s="29">
        <v>10.000000000000002</v>
      </c>
      <c r="M1000" s="30">
        <v>11</v>
      </c>
      <c r="N1000" s="23">
        <f t="shared" si="15"/>
        <v>1.0999999999999999</v>
      </c>
      <c r="O1000" s="31">
        <f>L1000/L1006</f>
        <v>1.2360939431396782E-2</v>
      </c>
      <c r="P1000" s="32">
        <f>M1000/M1006</f>
        <v>1.2971698113207541E-2</v>
      </c>
    </row>
    <row r="1001" spans="1:16" ht="13.15" customHeight="1" x14ac:dyDescent="0.25">
      <c r="A1001" s="16">
        <v>999</v>
      </c>
      <c r="B1001" s="17" t="s">
        <v>292</v>
      </c>
      <c r="C1001" s="17" t="s">
        <v>293</v>
      </c>
      <c r="D1001" s="17" t="s">
        <v>294</v>
      </c>
      <c r="E1001" s="17" t="s">
        <v>12</v>
      </c>
      <c r="F1001" s="17" t="s">
        <v>13</v>
      </c>
      <c r="G1001" s="17" t="s">
        <v>40</v>
      </c>
      <c r="H1001" s="17" t="s">
        <v>21</v>
      </c>
      <c r="I1001" s="26" t="s">
        <v>297</v>
      </c>
      <c r="J1001" s="27">
        <v>23</v>
      </c>
      <c r="K1001" s="28">
        <v>9069690.2199999988</v>
      </c>
      <c r="L1001" s="29">
        <v>9</v>
      </c>
      <c r="M1001" s="30">
        <v>12</v>
      </c>
      <c r="N1001" s="23">
        <f t="shared" si="15"/>
        <v>1.3333333333333333</v>
      </c>
      <c r="O1001" s="31">
        <f>L1001/L1006</f>
        <v>1.1124845488257103E-2</v>
      </c>
      <c r="P1001" s="32">
        <f>M1001/M1006</f>
        <v>1.4150943396226407E-2</v>
      </c>
    </row>
    <row r="1002" spans="1:16" ht="13.15" customHeight="1" x14ac:dyDescent="0.25">
      <c r="A1002" s="16">
        <v>1000</v>
      </c>
      <c r="B1002" s="17" t="s">
        <v>292</v>
      </c>
      <c r="C1002" s="17" t="s">
        <v>293</v>
      </c>
      <c r="D1002" s="17" t="s">
        <v>294</v>
      </c>
      <c r="E1002" s="17" t="s">
        <v>12</v>
      </c>
      <c r="F1002" s="17" t="s">
        <v>13</v>
      </c>
      <c r="G1002" s="17" t="s">
        <v>40</v>
      </c>
      <c r="H1002" s="17" t="s">
        <v>21</v>
      </c>
      <c r="I1002" s="26" t="s">
        <v>298</v>
      </c>
      <c r="J1002" s="27">
        <v>183</v>
      </c>
      <c r="K1002" s="28">
        <v>84730140.540000007</v>
      </c>
      <c r="L1002" s="29">
        <v>187.00000000000009</v>
      </c>
      <c r="M1002" s="30">
        <v>204.99999999999994</v>
      </c>
      <c r="N1002" s="23">
        <f t="shared" si="15"/>
        <v>1.0962566844919779</v>
      </c>
      <c r="O1002" s="31">
        <f>L1002/L1006</f>
        <v>0.23114956736711992</v>
      </c>
      <c r="P1002" s="32">
        <f>M1002/M1006</f>
        <v>0.24174528301886772</v>
      </c>
    </row>
    <row r="1003" spans="1:16" ht="13.15" customHeight="1" x14ac:dyDescent="0.25">
      <c r="A1003" s="16">
        <v>1001</v>
      </c>
      <c r="B1003" s="17" t="s">
        <v>292</v>
      </c>
      <c r="C1003" s="17" t="s">
        <v>293</v>
      </c>
      <c r="D1003" s="17" t="s">
        <v>294</v>
      </c>
      <c r="E1003" s="17" t="s">
        <v>12</v>
      </c>
      <c r="F1003" s="17" t="s">
        <v>13</v>
      </c>
      <c r="G1003" s="17" t="s">
        <v>40</v>
      </c>
      <c r="H1003" s="17" t="s">
        <v>21</v>
      </c>
      <c r="I1003" s="26" t="s">
        <v>301</v>
      </c>
      <c r="J1003" s="27">
        <v>286</v>
      </c>
      <c r="K1003" s="28">
        <v>115547955.32000004</v>
      </c>
      <c r="L1003" s="29">
        <v>524.99999999999989</v>
      </c>
      <c r="M1003" s="30">
        <v>542</v>
      </c>
      <c r="N1003" s="23">
        <f t="shared" si="15"/>
        <v>1.0323809523809526</v>
      </c>
      <c r="O1003" s="31">
        <f>L1003/L1006</f>
        <v>0.64894932014833084</v>
      </c>
      <c r="P1003" s="32">
        <f>M1003/M1006</f>
        <v>0.63915094339622602</v>
      </c>
    </row>
    <row r="1004" spans="1:16" ht="13.15" customHeight="1" x14ac:dyDescent="0.25">
      <c r="A1004" s="16">
        <v>1002</v>
      </c>
      <c r="B1004" s="17" t="s">
        <v>292</v>
      </c>
      <c r="C1004" s="17" t="s">
        <v>293</v>
      </c>
      <c r="D1004" s="17" t="s">
        <v>294</v>
      </c>
      <c r="E1004" s="17" t="s">
        <v>12</v>
      </c>
      <c r="F1004" s="17" t="s">
        <v>13</v>
      </c>
      <c r="G1004" s="17" t="s">
        <v>40</v>
      </c>
      <c r="H1004" s="17" t="s">
        <v>21</v>
      </c>
      <c r="I1004" s="26" t="s">
        <v>302</v>
      </c>
      <c r="J1004" s="27">
        <v>4</v>
      </c>
      <c r="K1004" s="28">
        <v>26248484.5</v>
      </c>
      <c r="L1004" s="29">
        <v>1</v>
      </c>
      <c r="M1004" s="30">
        <v>1</v>
      </c>
      <c r="N1004" s="23">
        <f t="shared" si="15"/>
        <v>1</v>
      </c>
      <c r="O1004" s="31">
        <f>L1004/L1006</f>
        <v>1.2360939431396781E-3</v>
      </c>
      <c r="P1004" s="32">
        <f>M1004/M1006</f>
        <v>1.1792452830188672E-3</v>
      </c>
    </row>
    <row r="1005" spans="1:16" ht="13.15" customHeight="1" x14ac:dyDescent="0.25">
      <c r="A1005" s="16">
        <v>1003</v>
      </c>
      <c r="B1005" s="17" t="s">
        <v>292</v>
      </c>
      <c r="C1005" s="17" t="s">
        <v>293</v>
      </c>
      <c r="D1005" s="17" t="s">
        <v>294</v>
      </c>
      <c r="E1005" s="17" t="s">
        <v>12</v>
      </c>
      <c r="F1005" s="17" t="s">
        <v>13</v>
      </c>
      <c r="G1005" s="17" t="s">
        <v>40</v>
      </c>
      <c r="H1005" s="17" t="s">
        <v>21</v>
      </c>
      <c r="I1005" s="26" t="s">
        <v>303</v>
      </c>
      <c r="J1005" s="27">
        <v>81</v>
      </c>
      <c r="K1005" s="28">
        <v>8307683.1899999995</v>
      </c>
      <c r="L1005" s="29">
        <v>77</v>
      </c>
      <c r="M1005" s="30">
        <v>77</v>
      </c>
      <c r="N1005" s="23">
        <f t="shared" si="15"/>
        <v>1</v>
      </c>
      <c r="O1005" s="31">
        <f>L1005/L1006</f>
        <v>9.5179233621755219E-2</v>
      </c>
      <c r="P1005" s="32">
        <f>M1005/M1006</f>
        <v>9.0801886792452782E-2</v>
      </c>
    </row>
    <row r="1006" spans="1:16" ht="13.15" customHeight="1" x14ac:dyDescent="0.25">
      <c r="A1006" s="16">
        <v>1004</v>
      </c>
      <c r="B1006" s="17" t="s">
        <v>292</v>
      </c>
      <c r="C1006" s="17" t="s">
        <v>293</v>
      </c>
      <c r="D1006" s="17" t="s">
        <v>294</v>
      </c>
      <c r="E1006" s="17" t="s">
        <v>12</v>
      </c>
      <c r="F1006" s="17" t="s">
        <v>13</v>
      </c>
      <c r="G1006" s="17" t="s">
        <v>40</v>
      </c>
      <c r="H1006" s="17" t="s">
        <v>21</v>
      </c>
      <c r="I1006" s="26" t="s">
        <v>18</v>
      </c>
      <c r="J1006" s="27">
        <v>599</v>
      </c>
      <c r="K1006" s="28">
        <v>254614122.86999995</v>
      </c>
      <c r="L1006" s="29">
        <v>809.00000000000034</v>
      </c>
      <c r="M1006" s="30">
        <v>848.00000000000045</v>
      </c>
      <c r="N1006" s="23">
        <f t="shared" si="15"/>
        <v>1.0482076637824476</v>
      </c>
      <c r="O1006" s="31"/>
      <c r="P1006" s="32"/>
    </row>
    <row r="1007" spans="1:16" ht="13.15" customHeight="1" x14ac:dyDescent="0.25">
      <c r="A1007" s="16">
        <v>1005</v>
      </c>
      <c r="B1007" s="17" t="s">
        <v>292</v>
      </c>
      <c r="C1007" s="17" t="s">
        <v>293</v>
      </c>
      <c r="D1007" s="17" t="s">
        <v>294</v>
      </c>
      <c r="E1007" s="17" t="s">
        <v>12</v>
      </c>
      <c r="F1007" s="17" t="s">
        <v>13</v>
      </c>
      <c r="G1007" s="17" t="s">
        <v>41</v>
      </c>
      <c r="H1007" s="17" t="s">
        <v>21</v>
      </c>
      <c r="I1007" s="26" t="s">
        <v>296</v>
      </c>
      <c r="J1007" s="27">
        <v>29</v>
      </c>
      <c r="K1007" s="28">
        <v>14674261.530000001</v>
      </c>
      <c r="L1007" s="29">
        <v>0</v>
      </c>
      <c r="M1007" s="30">
        <v>0</v>
      </c>
      <c r="N1007" s="23" t="e">
        <f t="shared" si="15"/>
        <v>#DIV/0!</v>
      </c>
      <c r="O1007" s="31">
        <f>L1007/L1013</f>
        <v>0</v>
      </c>
      <c r="P1007" s="32">
        <f>M1007/M1013</f>
        <v>0</v>
      </c>
    </row>
    <row r="1008" spans="1:16" ht="13.15" customHeight="1" x14ac:dyDescent="0.25">
      <c r="A1008" s="16">
        <v>1006</v>
      </c>
      <c r="B1008" s="17" t="s">
        <v>292</v>
      </c>
      <c r="C1008" s="17" t="s">
        <v>293</v>
      </c>
      <c r="D1008" s="17" t="s">
        <v>294</v>
      </c>
      <c r="E1008" s="17" t="s">
        <v>12</v>
      </c>
      <c r="F1008" s="17" t="s">
        <v>13</v>
      </c>
      <c r="G1008" s="17" t="s">
        <v>41</v>
      </c>
      <c r="H1008" s="17" t="s">
        <v>21</v>
      </c>
      <c r="I1008" s="26" t="s">
        <v>297</v>
      </c>
      <c r="J1008" s="27">
        <v>37</v>
      </c>
      <c r="K1008" s="28">
        <v>13741694.600000001</v>
      </c>
      <c r="L1008" s="29">
        <v>0</v>
      </c>
      <c r="M1008" s="30">
        <v>0</v>
      </c>
      <c r="N1008" s="23" t="e">
        <f t="shared" si="15"/>
        <v>#DIV/0!</v>
      </c>
      <c r="O1008" s="31">
        <f>L1008/L1013</f>
        <v>0</v>
      </c>
      <c r="P1008" s="32">
        <f>M1008/M1013</f>
        <v>0</v>
      </c>
    </row>
    <row r="1009" spans="1:16" ht="13.15" customHeight="1" x14ac:dyDescent="0.25">
      <c r="A1009" s="16">
        <v>1007</v>
      </c>
      <c r="B1009" s="17" t="s">
        <v>292</v>
      </c>
      <c r="C1009" s="17" t="s">
        <v>293</v>
      </c>
      <c r="D1009" s="17" t="s">
        <v>294</v>
      </c>
      <c r="E1009" s="17" t="s">
        <v>12</v>
      </c>
      <c r="F1009" s="17" t="s">
        <v>13</v>
      </c>
      <c r="G1009" s="17" t="s">
        <v>41</v>
      </c>
      <c r="H1009" s="17" t="s">
        <v>21</v>
      </c>
      <c r="I1009" s="26" t="s">
        <v>298</v>
      </c>
      <c r="J1009" s="27">
        <v>203</v>
      </c>
      <c r="K1009" s="28">
        <v>93671479.189999998</v>
      </c>
      <c r="L1009" s="29">
        <v>0</v>
      </c>
      <c r="M1009" s="30">
        <v>0</v>
      </c>
      <c r="N1009" s="23" t="e">
        <f t="shared" si="15"/>
        <v>#DIV/0!</v>
      </c>
      <c r="O1009" s="31">
        <f>L1009/L1013</f>
        <v>0</v>
      </c>
      <c r="P1009" s="32">
        <f>M1009/M1013</f>
        <v>0</v>
      </c>
    </row>
    <row r="1010" spans="1:16" ht="13.15" customHeight="1" x14ac:dyDescent="0.25">
      <c r="A1010" s="16">
        <v>1008</v>
      </c>
      <c r="B1010" s="17" t="s">
        <v>292</v>
      </c>
      <c r="C1010" s="17" t="s">
        <v>293</v>
      </c>
      <c r="D1010" s="17" t="s">
        <v>294</v>
      </c>
      <c r="E1010" s="17" t="s">
        <v>12</v>
      </c>
      <c r="F1010" s="17" t="s">
        <v>13</v>
      </c>
      <c r="G1010" s="17" t="s">
        <v>41</v>
      </c>
      <c r="H1010" s="17" t="s">
        <v>21</v>
      </c>
      <c r="I1010" s="26" t="s">
        <v>301</v>
      </c>
      <c r="J1010" s="27">
        <v>349</v>
      </c>
      <c r="K1010" s="28">
        <v>159407411.56000006</v>
      </c>
      <c r="L1010" s="29">
        <v>2.9999999999999987</v>
      </c>
      <c r="M1010" s="30">
        <v>5.0000000000000044</v>
      </c>
      <c r="N1010" s="23">
        <f t="shared" si="15"/>
        <v>1.666666666666669</v>
      </c>
      <c r="O1010" s="31">
        <f>L1010/L1013</f>
        <v>0.749999999999999</v>
      </c>
      <c r="P1010" s="32">
        <f>M1010/M1013</f>
        <v>0.83333333333333381</v>
      </c>
    </row>
    <row r="1011" spans="1:16" ht="13.15" customHeight="1" x14ac:dyDescent="0.25">
      <c r="A1011" s="16">
        <v>1009</v>
      </c>
      <c r="B1011" s="17" t="s">
        <v>292</v>
      </c>
      <c r="C1011" s="17" t="s">
        <v>293</v>
      </c>
      <c r="D1011" s="17" t="s">
        <v>294</v>
      </c>
      <c r="E1011" s="17" t="s">
        <v>12</v>
      </c>
      <c r="F1011" s="17" t="s">
        <v>13</v>
      </c>
      <c r="G1011" s="17" t="s">
        <v>41</v>
      </c>
      <c r="H1011" s="17" t="s">
        <v>21</v>
      </c>
      <c r="I1011" s="26" t="s">
        <v>302</v>
      </c>
      <c r="J1011" s="27">
        <v>5</v>
      </c>
      <c r="K1011" s="28">
        <v>30334239</v>
      </c>
      <c r="L1011" s="29">
        <v>0</v>
      </c>
      <c r="M1011" s="30">
        <v>0</v>
      </c>
      <c r="N1011" s="23" t="e">
        <f t="shared" si="15"/>
        <v>#DIV/0!</v>
      </c>
      <c r="O1011" s="31">
        <f>L1011/L1013</f>
        <v>0</v>
      </c>
      <c r="P1011" s="32">
        <f>M1011/M1013</f>
        <v>0</v>
      </c>
    </row>
    <row r="1012" spans="1:16" ht="13.15" customHeight="1" x14ac:dyDescent="0.25">
      <c r="A1012" s="16">
        <v>1010</v>
      </c>
      <c r="B1012" s="17" t="s">
        <v>292</v>
      </c>
      <c r="C1012" s="17" t="s">
        <v>293</v>
      </c>
      <c r="D1012" s="17" t="s">
        <v>294</v>
      </c>
      <c r="E1012" s="17" t="s">
        <v>12</v>
      </c>
      <c r="F1012" s="17" t="s">
        <v>13</v>
      </c>
      <c r="G1012" s="17" t="s">
        <v>41</v>
      </c>
      <c r="H1012" s="17" t="s">
        <v>21</v>
      </c>
      <c r="I1012" s="26" t="s">
        <v>303</v>
      </c>
      <c r="J1012" s="27">
        <v>81</v>
      </c>
      <c r="K1012" s="28">
        <v>8307683.1899999995</v>
      </c>
      <c r="L1012" s="29">
        <v>1.0000000000000002</v>
      </c>
      <c r="M1012" s="30">
        <v>1.0000000000000002</v>
      </c>
      <c r="N1012" s="23">
        <f t="shared" si="15"/>
        <v>1</v>
      </c>
      <c r="O1012" s="31">
        <f>L1012/L1013</f>
        <v>0.24999999999999983</v>
      </c>
      <c r="P1012" s="32">
        <f>M1012/M1013</f>
        <v>0.16666666666666666</v>
      </c>
    </row>
    <row r="1013" spans="1:16" ht="13.15" customHeight="1" x14ac:dyDescent="0.25">
      <c r="A1013" s="16">
        <v>1011</v>
      </c>
      <c r="B1013" s="17" t="s">
        <v>292</v>
      </c>
      <c r="C1013" s="17" t="s">
        <v>293</v>
      </c>
      <c r="D1013" s="17" t="s">
        <v>294</v>
      </c>
      <c r="E1013" s="17" t="s">
        <v>12</v>
      </c>
      <c r="F1013" s="17" t="s">
        <v>13</v>
      </c>
      <c r="G1013" s="17" t="s">
        <v>41</v>
      </c>
      <c r="H1013" s="17" t="s">
        <v>21</v>
      </c>
      <c r="I1013" s="26" t="s">
        <v>18</v>
      </c>
      <c r="J1013" s="27">
        <v>704</v>
      </c>
      <c r="K1013" s="28">
        <v>320136769.06999999</v>
      </c>
      <c r="L1013" s="29">
        <v>4.0000000000000036</v>
      </c>
      <c r="M1013" s="30">
        <v>6.0000000000000018</v>
      </c>
      <c r="N1013" s="23">
        <f t="shared" si="15"/>
        <v>1.4999999999999991</v>
      </c>
      <c r="O1013" s="31"/>
      <c r="P1013" s="32"/>
    </row>
    <row r="1014" spans="1:16" ht="13.15" customHeight="1" x14ac:dyDescent="0.25">
      <c r="A1014" s="16">
        <v>1012</v>
      </c>
      <c r="B1014" s="17" t="s">
        <v>292</v>
      </c>
      <c r="C1014" s="17" t="s">
        <v>293</v>
      </c>
      <c r="D1014" s="17" t="s">
        <v>294</v>
      </c>
      <c r="E1014" s="17" t="s">
        <v>12</v>
      </c>
      <c r="F1014" s="17" t="s">
        <v>13</v>
      </c>
      <c r="G1014" s="17" t="s">
        <v>304</v>
      </c>
      <c r="H1014" s="17" t="s">
        <v>21</v>
      </c>
      <c r="I1014" s="26" t="s">
        <v>301</v>
      </c>
      <c r="J1014" s="27">
        <v>420</v>
      </c>
      <c r="K1014" s="28">
        <v>197625919.68000013</v>
      </c>
      <c r="L1014" s="29">
        <v>992.00000000000114</v>
      </c>
      <c r="M1014" s="30">
        <v>998.99999999999966</v>
      </c>
      <c r="N1014" s="23">
        <f t="shared" si="15"/>
        <v>1.0070564516129017</v>
      </c>
      <c r="O1014" s="31">
        <f>L1014/L1015</f>
        <v>1</v>
      </c>
      <c r="P1014" s="32">
        <f>M1014/M1015</f>
        <v>1</v>
      </c>
    </row>
    <row r="1015" spans="1:16" ht="13.15" customHeight="1" x14ac:dyDescent="0.25">
      <c r="A1015" s="16">
        <v>1013</v>
      </c>
      <c r="B1015" s="17" t="s">
        <v>292</v>
      </c>
      <c r="C1015" s="17" t="s">
        <v>293</v>
      </c>
      <c r="D1015" s="17" t="s">
        <v>294</v>
      </c>
      <c r="E1015" s="17" t="s">
        <v>12</v>
      </c>
      <c r="F1015" s="17" t="s">
        <v>13</v>
      </c>
      <c r="G1015" s="17" t="s">
        <v>304</v>
      </c>
      <c r="H1015" s="17" t="s">
        <v>21</v>
      </c>
      <c r="I1015" s="26" t="s">
        <v>18</v>
      </c>
      <c r="J1015" s="27">
        <v>420</v>
      </c>
      <c r="K1015" s="28">
        <v>197625919.68000013</v>
      </c>
      <c r="L1015" s="29">
        <v>992.00000000000114</v>
      </c>
      <c r="M1015" s="30">
        <v>998.99999999999966</v>
      </c>
      <c r="N1015" s="23">
        <f t="shared" si="15"/>
        <v>1.0070564516129017</v>
      </c>
      <c r="O1015" s="31"/>
      <c r="P1015" s="32"/>
    </row>
    <row r="1016" spans="1:16" ht="13.15" customHeight="1" x14ac:dyDescent="0.25">
      <c r="A1016" s="16">
        <v>1014</v>
      </c>
      <c r="B1016" s="17" t="s">
        <v>292</v>
      </c>
      <c r="C1016" s="17" t="s">
        <v>293</v>
      </c>
      <c r="D1016" s="17" t="s">
        <v>294</v>
      </c>
      <c r="E1016" s="17" t="s">
        <v>12</v>
      </c>
      <c r="F1016" s="17" t="s">
        <v>13</v>
      </c>
      <c r="G1016" s="17" t="s">
        <v>305</v>
      </c>
      <c r="H1016" s="17" t="s">
        <v>21</v>
      </c>
      <c r="I1016" s="26" t="s">
        <v>301</v>
      </c>
      <c r="J1016" s="27">
        <v>385</v>
      </c>
      <c r="K1016" s="28">
        <v>187564878.37999994</v>
      </c>
      <c r="L1016" s="29">
        <v>893.99999999999966</v>
      </c>
      <c r="M1016" s="30">
        <v>897.99999999999966</v>
      </c>
      <c r="N1016" s="23">
        <f t="shared" si="15"/>
        <v>1.0044742729306488</v>
      </c>
      <c r="O1016" s="31">
        <f>L1016/L1017</f>
        <v>1</v>
      </c>
      <c r="P1016" s="32">
        <f>M1016/M1017</f>
        <v>1</v>
      </c>
    </row>
    <row r="1017" spans="1:16" ht="13.15" customHeight="1" x14ac:dyDescent="0.25">
      <c r="A1017" s="16">
        <v>1015</v>
      </c>
      <c r="B1017" s="17" t="s">
        <v>292</v>
      </c>
      <c r="C1017" s="17" t="s">
        <v>293</v>
      </c>
      <c r="D1017" s="17" t="s">
        <v>294</v>
      </c>
      <c r="E1017" s="17" t="s">
        <v>12</v>
      </c>
      <c r="F1017" s="17" t="s">
        <v>13</v>
      </c>
      <c r="G1017" s="17" t="s">
        <v>305</v>
      </c>
      <c r="H1017" s="17" t="s">
        <v>21</v>
      </c>
      <c r="I1017" s="26" t="s">
        <v>18</v>
      </c>
      <c r="J1017" s="27">
        <v>385</v>
      </c>
      <c r="K1017" s="28">
        <v>187564878.37999994</v>
      </c>
      <c r="L1017" s="29">
        <v>893.99999999999966</v>
      </c>
      <c r="M1017" s="30">
        <v>897.99999999999966</v>
      </c>
      <c r="N1017" s="23">
        <f t="shared" si="15"/>
        <v>1.0044742729306488</v>
      </c>
      <c r="O1017" s="31"/>
      <c r="P1017" s="32"/>
    </row>
    <row r="1018" spans="1:16" ht="13.15" customHeight="1" x14ac:dyDescent="0.25">
      <c r="A1018" s="16">
        <v>1016</v>
      </c>
      <c r="B1018" s="17" t="s">
        <v>292</v>
      </c>
      <c r="C1018" s="17" t="s">
        <v>293</v>
      </c>
      <c r="D1018" s="17" t="s">
        <v>294</v>
      </c>
      <c r="E1018" s="17" t="s">
        <v>12</v>
      </c>
      <c r="F1018" s="17" t="s">
        <v>13</v>
      </c>
      <c r="G1018" s="17" t="s">
        <v>306</v>
      </c>
      <c r="H1018" s="17" t="s">
        <v>39</v>
      </c>
      <c r="I1018" s="26" t="s">
        <v>302</v>
      </c>
      <c r="J1018" s="27">
        <v>4</v>
      </c>
      <c r="K1018" s="28">
        <v>26248484.5</v>
      </c>
      <c r="L1018" s="29">
        <v>3667</v>
      </c>
      <c r="M1018" s="30">
        <v>3870</v>
      </c>
      <c r="N1018" s="23">
        <f t="shared" si="15"/>
        <v>1.0553586037632943</v>
      </c>
      <c r="O1018" s="31">
        <f>L1018/L1019</f>
        <v>1</v>
      </c>
      <c r="P1018" s="32">
        <f>M1018/M1019</f>
        <v>1</v>
      </c>
    </row>
    <row r="1019" spans="1:16" ht="13.15" customHeight="1" x14ac:dyDescent="0.25">
      <c r="A1019" s="16">
        <v>1017</v>
      </c>
      <c r="B1019" s="17" t="s">
        <v>292</v>
      </c>
      <c r="C1019" s="17" t="s">
        <v>293</v>
      </c>
      <c r="D1019" s="17" t="s">
        <v>294</v>
      </c>
      <c r="E1019" s="17" t="s">
        <v>12</v>
      </c>
      <c r="F1019" s="17" t="s">
        <v>13</v>
      </c>
      <c r="G1019" s="17" t="s">
        <v>306</v>
      </c>
      <c r="H1019" s="17" t="s">
        <v>39</v>
      </c>
      <c r="I1019" s="26" t="s">
        <v>18</v>
      </c>
      <c r="J1019" s="27">
        <v>4</v>
      </c>
      <c r="K1019" s="28">
        <v>26248484.5</v>
      </c>
      <c r="L1019" s="29">
        <v>3667</v>
      </c>
      <c r="M1019" s="30">
        <v>3870</v>
      </c>
      <c r="N1019" s="23">
        <f t="shared" si="15"/>
        <v>1.0553586037632943</v>
      </c>
      <c r="O1019" s="31"/>
      <c r="P1019" s="32"/>
    </row>
    <row r="1020" spans="1:16" ht="13.15" customHeight="1" x14ac:dyDescent="0.25">
      <c r="A1020" s="16">
        <v>1018</v>
      </c>
      <c r="B1020" s="17" t="s">
        <v>292</v>
      </c>
      <c r="C1020" s="17" t="s">
        <v>293</v>
      </c>
      <c r="D1020" s="17" t="s">
        <v>294</v>
      </c>
      <c r="E1020" s="17" t="s">
        <v>12</v>
      </c>
      <c r="F1020" s="17" t="s">
        <v>13</v>
      </c>
      <c r="G1020" s="17" t="s">
        <v>307</v>
      </c>
      <c r="H1020" s="17" t="s">
        <v>39</v>
      </c>
      <c r="I1020" s="26" t="s">
        <v>301</v>
      </c>
      <c r="J1020" s="27">
        <v>431</v>
      </c>
      <c r="K1020" s="28">
        <v>202325765.35999998</v>
      </c>
      <c r="L1020" s="29">
        <v>107288.00000000006</v>
      </c>
      <c r="M1020" s="30">
        <v>131737.00000000006</v>
      </c>
      <c r="N1020" s="23">
        <f t="shared" si="15"/>
        <v>1.2278819625680411</v>
      </c>
      <c r="O1020" s="31">
        <f>L1020/L1022</f>
        <v>0.95194491766042022</v>
      </c>
      <c r="P1020" s="32">
        <f>M1020/M1022</f>
        <v>0.959378072315479</v>
      </c>
    </row>
    <row r="1021" spans="1:16" ht="13.15" customHeight="1" x14ac:dyDescent="0.25">
      <c r="A1021" s="16">
        <v>1019</v>
      </c>
      <c r="B1021" s="17" t="s">
        <v>292</v>
      </c>
      <c r="C1021" s="17" t="s">
        <v>293</v>
      </c>
      <c r="D1021" s="17" t="s">
        <v>294</v>
      </c>
      <c r="E1021" s="17" t="s">
        <v>12</v>
      </c>
      <c r="F1021" s="17" t="s">
        <v>13</v>
      </c>
      <c r="G1021" s="17" t="s">
        <v>307</v>
      </c>
      <c r="H1021" s="17" t="s">
        <v>39</v>
      </c>
      <c r="I1021" s="26" t="s">
        <v>302</v>
      </c>
      <c r="J1021" s="27">
        <v>7</v>
      </c>
      <c r="K1021" s="28">
        <v>37460834.500000007</v>
      </c>
      <c r="L1021" s="29">
        <v>5416</v>
      </c>
      <c r="M1021" s="30">
        <v>5577.9999999999991</v>
      </c>
      <c r="N1021" s="23">
        <f t="shared" si="15"/>
        <v>1.0299113737075332</v>
      </c>
      <c r="O1021" s="31">
        <f>L1021/L1022</f>
        <v>4.8055082339579759E-2</v>
      </c>
      <c r="P1021" s="32">
        <f>M1021/M1022</f>
        <v>4.062192768452097E-2</v>
      </c>
    </row>
    <row r="1022" spans="1:16" ht="13.15" customHeight="1" x14ac:dyDescent="0.25">
      <c r="A1022" s="16">
        <v>1020</v>
      </c>
      <c r="B1022" s="17" t="s">
        <v>292</v>
      </c>
      <c r="C1022" s="17" t="s">
        <v>293</v>
      </c>
      <c r="D1022" s="17" t="s">
        <v>294</v>
      </c>
      <c r="E1022" s="17" t="s">
        <v>12</v>
      </c>
      <c r="F1022" s="17" t="s">
        <v>13</v>
      </c>
      <c r="G1022" s="17" t="s">
        <v>307</v>
      </c>
      <c r="H1022" s="17" t="s">
        <v>39</v>
      </c>
      <c r="I1022" s="26" t="s">
        <v>18</v>
      </c>
      <c r="J1022" s="27">
        <v>438</v>
      </c>
      <c r="K1022" s="28">
        <v>239786599.85999998</v>
      </c>
      <c r="L1022" s="29">
        <v>112704.00000000006</v>
      </c>
      <c r="M1022" s="30">
        <v>137315.00000000006</v>
      </c>
      <c r="N1022" s="23">
        <f t="shared" si="15"/>
        <v>1.2183684696195343</v>
      </c>
      <c r="O1022" s="31"/>
      <c r="P1022" s="32"/>
    </row>
    <row r="1023" spans="1:16" ht="13.15" customHeight="1" x14ac:dyDescent="0.25">
      <c r="A1023" s="16">
        <v>1021</v>
      </c>
      <c r="B1023" s="17" t="s">
        <v>292</v>
      </c>
      <c r="C1023" s="17" t="s">
        <v>293</v>
      </c>
      <c r="D1023" s="17" t="s">
        <v>294</v>
      </c>
      <c r="E1023" s="17" t="s">
        <v>12</v>
      </c>
      <c r="F1023" s="17" t="s">
        <v>13</v>
      </c>
      <c r="G1023" s="17" t="s">
        <v>229</v>
      </c>
      <c r="H1023" s="17" t="s">
        <v>230</v>
      </c>
      <c r="I1023" s="26" t="s">
        <v>298</v>
      </c>
      <c r="J1023" s="27">
        <v>1</v>
      </c>
      <c r="K1023" s="28">
        <v>1232055.1599999999</v>
      </c>
      <c r="L1023" s="29">
        <v>220344.37</v>
      </c>
      <c r="M1023" s="30">
        <v>155860.1</v>
      </c>
      <c r="N1023" s="23">
        <f t="shared" si="15"/>
        <v>0.70734777566588158</v>
      </c>
      <c r="O1023" s="31">
        <f>L1023/L1025</f>
        <v>2.2047468045751098E-2</v>
      </c>
      <c r="P1023" s="32">
        <f>M1023/M1025</f>
        <v>1.5696505108207089E-2</v>
      </c>
    </row>
    <row r="1024" spans="1:16" ht="13.15" customHeight="1" x14ac:dyDescent="0.25">
      <c r="A1024" s="16">
        <v>1022</v>
      </c>
      <c r="B1024" s="17" t="s">
        <v>292</v>
      </c>
      <c r="C1024" s="17" t="s">
        <v>293</v>
      </c>
      <c r="D1024" s="17" t="s">
        <v>294</v>
      </c>
      <c r="E1024" s="17" t="s">
        <v>12</v>
      </c>
      <c r="F1024" s="17" t="s">
        <v>13</v>
      </c>
      <c r="G1024" s="17" t="s">
        <v>229</v>
      </c>
      <c r="H1024" s="17" t="s">
        <v>230</v>
      </c>
      <c r="I1024" s="26" t="s">
        <v>303</v>
      </c>
      <c r="J1024" s="27">
        <v>81</v>
      </c>
      <c r="K1024" s="28">
        <v>8307683.1899999995</v>
      </c>
      <c r="L1024" s="29">
        <v>9773745.179999996</v>
      </c>
      <c r="M1024" s="30">
        <v>9773745.179999996</v>
      </c>
      <c r="N1024" s="23">
        <f t="shared" si="15"/>
        <v>1</v>
      </c>
      <c r="O1024" s="31">
        <f>L1024/L1025</f>
        <v>0.97795253195424847</v>
      </c>
      <c r="P1024" s="32">
        <f>M1024/M1025</f>
        <v>0.98430349489179292</v>
      </c>
    </row>
    <row r="1025" spans="1:16" ht="13.15" customHeight="1" x14ac:dyDescent="0.25">
      <c r="A1025" s="16">
        <v>1023</v>
      </c>
      <c r="B1025" s="17" t="s">
        <v>292</v>
      </c>
      <c r="C1025" s="17" t="s">
        <v>293</v>
      </c>
      <c r="D1025" s="17" t="s">
        <v>294</v>
      </c>
      <c r="E1025" s="17" t="s">
        <v>12</v>
      </c>
      <c r="F1025" s="17" t="s">
        <v>13</v>
      </c>
      <c r="G1025" s="17" t="s">
        <v>229</v>
      </c>
      <c r="H1025" s="17" t="s">
        <v>230</v>
      </c>
      <c r="I1025" s="26" t="s">
        <v>18</v>
      </c>
      <c r="J1025" s="27">
        <v>82</v>
      </c>
      <c r="K1025" s="28">
        <v>9539738.3500000034</v>
      </c>
      <c r="L1025" s="29">
        <v>9994089.5500000007</v>
      </c>
      <c r="M1025" s="30">
        <v>9929605.2799999956</v>
      </c>
      <c r="N1025" s="23">
        <f t="shared" si="15"/>
        <v>0.99354775943547502</v>
      </c>
      <c r="O1025" s="31"/>
      <c r="P1025" s="32"/>
    </row>
    <row r="1026" spans="1:16" ht="13.15" customHeight="1" x14ac:dyDescent="0.25">
      <c r="A1026" s="16">
        <v>1024</v>
      </c>
      <c r="B1026" s="17" t="s">
        <v>292</v>
      </c>
      <c r="C1026" s="17" t="s">
        <v>293</v>
      </c>
      <c r="D1026" s="17" t="s">
        <v>294</v>
      </c>
      <c r="E1026" s="17" t="s">
        <v>12</v>
      </c>
      <c r="F1026" s="17" t="s">
        <v>19</v>
      </c>
      <c r="G1026" s="17" t="s">
        <v>308</v>
      </c>
      <c r="H1026" s="17" t="s">
        <v>39</v>
      </c>
      <c r="I1026" s="26" t="s">
        <v>296</v>
      </c>
      <c r="J1026" s="27">
        <v>44</v>
      </c>
      <c r="K1026" s="28">
        <v>25046160.97000001</v>
      </c>
      <c r="L1026" s="29">
        <v>364.00000000000011</v>
      </c>
      <c r="M1026" s="30">
        <v>383.99999999999989</v>
      </c>
      <c r="N1026" s="23">
        <f t="shared" si="15"/>
        <v>1.0549450549450543</v>
      </c>
      <c r="O1026" s="31">
        <f>L1026/L1030</f>
        <v>3.4104750304506701E-2</v>
      </c>
      <c r="P1026" s="32">
        <f>M1026/M1030</f>
        <v>2.9306265740670058E-2</v>
      </c>
    </row>
    <row r="1027" spans="1:16" ht="13.15" customHeight="1" x14ac:dyDescent="0.25">
      <c r="A1027" s="16">
        <v>1025</v>
      </c>
      <c r="B1027" s="17" t="s">
        <v>292</v>
      </c>
      <c r="C1027" s="17" t="s">
        <v>293</v>
      </c>
      <c r="D1027" s="17" t="s">
        <v>294</v>
      </c>
      <c r="E1027" s="17" t="s">
        <v>12</v>
      </c>
      <c r="F1027" s="17" t="s">
        <v>19</v>
      </c>
      <c r="G1027" s="17" t="s">
        <v>308</v>
      </c>
      <c r="H1027" s="17" t="s">
        <v>39</v>
      </c>
      <c r="I1027" s="26" t="s">
        <v>297</v>
      </c>
      <c r="J1027" s="27">
        <v>33</v>
      </c>
      <c r="K1027" s="28">
        <v>12769070.810000001</v>
      </c>
      <c r="L1027" s="29">
        <v>252.99999999999997</v>
      </c>
      <c r="M1027" s="30">
        <v>298</v>
      </c>
      <c r="N1027" s="23">
        <f t="shared" si="15"/>
        <v>1.1778656126482214</v>
      </c>
      <c r="O1027" s="31">
        <f>L1027/L1030</f>
        <v>2.3704675349011519E-2</v>
      </c>
      <c r="P1027" s="32">
        <f>M1027/M1030</f>
        <v>2.2742883309165834E-2</v>
      </c>
    </row>
    <row r="1028" spans="1:16" ht="13.15" customHeight="1" x14ac:dyDescent="0.25">
      <c r="A1028" s="16">
        <v>1026</v>
      </c>
      <c r="B1028" s="17" t="s">
        <v>292</v>
      </c>
      <c r="C1028" s="17" t="s">
        <v>293</v>
      </c>
      <c r="D1028" s="17" t="s">
        <v>294</v>
      </c>
      <c r="E1028" s="17" t="s">
        <v>12</v>
      </c>
      <c r="F1028" s="17" t="s">
        <v>19</v>
      </c>
      <c r="G1028" s="17" t="s">
        <v>308</v>
      </c>
      <c r="H1028" s="17" t="s">
        <v>39</v>
      </c>
      <c r="I1028" s="26" t="s">
        <v>298</v>
      </c>
      <c r="J1028" s="27">
        <v>197</v>
      </c>
      <c r="K1028" s="28">
        <v>95175378.48999995</v>
      </c>
      <c r="L1028" s="29">
        <v>1488.0000000000002</v>
      </c>
      <c r="M1028" s="30">
        <v>1796.9999999999991</v>
      </c>
      <c r="N1028" s="23">
        <f t="shared" si="15"/>
        <v>1.2076612903225799</v>
      </c>
      <c r="O1028" s="31">
        <f>L1028/L1030</f>
        <v>0.13941722102501639</v>
      </c>
      <c r="P1028" s="32">
        <f>M1028/M1030</f>
        <v>0.13714416545829189</v>
      </c>
    </row>
    <row r="1029" spans="1:16" ht="13.15" customHeight="1" x14ac:dyDescent="0.25">
      <c r="A1029" s="16">
        <v>1027</v>
      </c>
      <c r="B1029" s="17" t="s">
        <v>292</v>
      </c>
      <c r="C1029" s="17" t="s">
        <v>293</v>
      </c>
      <c r="D1029" s="17" t="s">
        <v>294</v>
      </c>
      <c r="E1029" s="17" t="s">
        <v>12</v>
      </c>
      <c r="F1029" s="17" t="s">
        <v>19</v>
      </c>
      <c r="G1029" s="17" t="s">
        <v>308</v>
      </c>
      <c r="H1029" s="17" t="s">
        <v>39</v>
      </c>
      <c r="I1029" s="26" t="s">
        <v>301</v>
      </c>
      <c r="J1029" s="27">
        <v>331</v>
      </c>
      <c r="K1029" s="28">
        <v>165904284.32999995</v>
      </c>
      <c r="L1029" s="29">
        <v>8567.9999999999927</v>
      </c>
      <c r="M1029" s="30">
        <v>10624.000000000004</v>
      </c>
      <c r="N1029" s="23">
        <f t="shared" ref="N1029:N1092" si="16">M1029/L1029</f>
        <v>1.239962651727359</v>
      </c>
      <c r="O1029" s="31">
        <f>L1029/L1030</f>
        <v>0.8027733533214646</v>
      </c>
      <c r="P1029" s="32">
        <f>M1029/M1030</f>
        <v>0.81080668549187218</v>
      </c>
    </row>
    <row r="1030" spans="1:16" ht="13.15" customHeight="1" x14ac:dyDescent="0.25">
      <c r="A1030" s="16">
        <v>1028</v>
      </c>
      <c r="B1030" s="17" t="s">
        <v>292</v>
      </c>
      <c r="C1030" s="17" t="s">
        <v>293</v>
      </c>
      <c r="D1030" s="17" t="s">
        <v>294</v>
      </c>
      <c r="E1030" s="17" t="s">
        <v>12</v>
      </c>
      <c r="F1030" s="17" t="s">
        <v>19</v>
      </c>
      <c r="G1030" s="17" t="s">
        <v>308</v>
      </c>
      <c r="H1030" s="17" t="s">
        <v>39</v>
      </c>
      <c r="I1030" s="26" t="s">
        <v>18</v>
      </c>
      <c r="J1030" s="27">
        <v>605</v>
      </c>
      <c r="K1030" s="28">
        <v>298894894.59999985</v>
      </c>
      <c r="L1030" s="29">
        <v>10673.000000000002</v>
      </c>
      <c r="M1030" s="30">
        <v>13103.000000000004</v>
      </c>
      <c r="N1030" s="23">
        <f t="shared" si="16"/>
        <v>1.2276773165932728</v>
      </c>
      <c r="O1030" s="31"/>
      <c r="P1030" s="32"/>
    </row>
    <row r="1031" spans="1:16" ht="13.15" customHeight="1" x14ac:dyDescent="0.25">
      <c r="A1031" s="16">
        <v>1029</v>
      </c>
      <c r="B1031" s="17" t="s">
        <v>292</v>
      </c>
      <c r="C1031" s="17" t="s">
        <v>293</v>
      </c>
      <c r="D1031" s="17" t="s">
        <v>294</v>
      </c>
      <c r="E1031" s="17" t="s">
        <v>12</v>
      </c>
      <c r="F1031" s="17" t="s">
        <v>19</v>
      </c>
      <c r="G1031" s="17" t="s">
        <v>309</v>
      </c>
      <c r="H1031" s="17" t="s">
        <v>21</v>
      </c>
      <c r="I1031" s="26" t="s">
        <v>301</v>
      </c>
      <c r="J1031" s="27">
        <v>420</v>
      </c>
      <c r="K1031" s="28">
        <v>197625919.68000013</v>
      </c>
      <c r="L1031" s="29">
        <v>995.99999999999886</v>
      </c>
      <c r="M1031" s="30">
        <v>1002.9999999999998</v>
      </c>
      <c r="N1031" s="23">
        <f t="shared" si="16"/>
        <v>1.0070281124498002</v>
      </c>
      <c r="O1031" s="31">
        <f>L1031/L1032</f>
        <v>1</v>
      </c>
      <c r="P1031" s="32">
        <f>M1031/M1032</f>
        <v>1</v>
      </c>
    </row>
    <row r="1032" spans="1:16" ht="13.15" customHeight="1" x14ac:dyDescent="0.25">
      <c r="A1032" s="16">
        <v>1030</v>
      </c>
      <c r="B1032" s="17" t="s">
        <v>292</v>
      </c>
      <c r="C1032" s="17" t="s">
        <v>293</v>
      </c>
      <c r="D1032" s="17" t="s">
        <v>294</v>
      </c>
      <c r="E1032" s="17" t="s">
        <v>12</v>
      </c>
      <c r="F1032" s="17" t="s">
        <v>19</v>
      </c>
      <c r="G1032" s="17" t="s">
        <v>309</v>
      </c>
      <c r="H1032" s="17" t="s">
        <v>21</v>
      </c>
      <c r="I1032" s="26" t="s">
        <v>18</v>
      </c>
      <c r="J1032" s="27">
        <v>420</v>
      </c>
      <c r="K1032" s="28">
        <v>197625919.68000013</v>
      </c>
      <c r="L1032" s="29">
        <v>995.99999999999886</v>
      </c>
      <c r="M1032" s="30">
        <v>1002.9999999999998</v>
      </c>
      <c r="N1032" s="23">
        <f t="shared" si="16"/>
        <v>1.0070281124498002</v>
      </c>
      <c r="O1032" s="31"/>
      <c r="P1032" s="32"/>
    </row>
    <row r="1033" spans="1:16" ht="13.15" customHeight="1" x14ac:dyDescent="0.25">
      <c r="A1033" s="16">
        <v>1031</v>
      </c>
      <c r="B1033" s="17" t="s">
        <v>292</v>
      </c>
      <c r="C1033" s="17" t="s">
        <v>293</v>
      </c>
      <c r="D1033" s="17" t="s">
        <v>294</v>
      </c>
      <c r="E1033" s="17" t="s">
        <v>12</v>
      </c>
      <c r="F1033" s="17" t="s">
        <v>19</v>
      </c>
      <c r="G1033" s="17" t="s">
        <v>310</v>
      </c>
      <c r="H1033" s="17" t="s">
        <v>21</v>
      </c>
      <c r="I1033" s="26" t="s">
        <v>301</v>
      </c>
      <c r="J1033" s="27">
        <v>387</v>
      </c>
      <c r="K1033" s="28">
        <v>188117169.90999985</v>
      </c>
      <c r="L1033" s="29">
        <v>898.99999999999943</v>
      </c>
      <c r="M1033" s="30">
        <v>902.99999999999955</v>
      </c>
      <c r="N1033" s="23">
        <f t="shared" si="16"/>
        <v>1.0044493882091214</v>
      </c>
      <c r="O1033" s="31">
        <f>L1033/L1034</f>
        <v>1</v>
      </c>
      <c r="P1033" s="32">
        <f>M1033/M1034</f>
        <v>1</v>
      </c>
    </row>
    <row r="1034" spans="1:16" ht="13.15" customHeight="1" x14ac:dyDescent="0.25">
      <c r="A1034" s="16">
        <v>1032</v>
      </c>
      <c r="B1034" s="17" t="s">
        <v>292</v>
      </c>
      <c r="C1034" s="17" t="s">
        <v>293</v>
      </c>
      <c r="D1034" s="17" t="s">
        <v>294</v>
      </c>
      <c r="E1034" s="17" t="s">
        <v>12</v>
      </c>
      <c r="F1034" s="17" t="s">
        <v>19</v>
      </c>
      <c r="G1034" s="17" t="s">
        <v>310</v>
      </c>
      <c r="H1034" s="17" t="s">
        <v>21</v>
      </c>
      <c r="I1034" s="26" t="s">
        <v>18</v>
      </c>
      <c r="J1034" s="27">
        <v>387</v>
      </c>
      <c r="K1034" s="28">
        <v>188117169.90999985</v>
      </c>
      <c r="L1034" s="29">
        <v>898.99999999999943</v>
      </c>
      <c r="M1034" s="30">
        <v>902.99999999999955</v>
      </c>
      <c r="N1034" s="23">
        <f t="shared" si="16"/>
        <v>1.0044493882091214</v>
      </c>
      <c r="O1034" s="31"/>
      <c r="P1034" s="32"/>
    </row>
    <row r="1035" spans="1:16" ht="13.15" customHeight="1" x14ac:dyDescent="0.25">
      <c r="A1035" s="16">
        <v>1033</v>
      </c>
      <c r="B1035" s="17" t="s">
        <v>292</v>
      </c>
      <c r="C1035" s="17" t="s">
        <v>293</v>
      </c>
      <c r="D1035" s="17" t="s">
        <v>294</v>
      </c>
      <c r="E1035" s="17" t="s">
        <v>12</v>
      </c>
      <c r="F1035" s="17" t="s">
        <v>19</v>
      </c>
      <c r="G1035" s="17" t="s">
        <v>311</v>
      </c>
      <c r="H1035" s="17" t="s">
        <v>39</v>
      </c>
      <c r="I1035" s="26" t="s">
        <v>301</v>
      </c>
      <c r="J1035" s="27">
        <v>431</v>
      </c>
      <c r="K1035" s="28">
        <v>202325765.35999998</v>
      </c>
      <c r="L1035" s="29">
        <v>90933.999999999971</v>
      </c>
      <c r="M1035" s="30">
        <v>124697.00000000003</v>
      </c>
      <c r="N1035" s="23">
        <f t="shared" si="16"/>
        <v>1.3712912661930639</v>
      </c>
      <c r="O1035" s="31">
        <f>L1035/L1037</f>
        <v>0.95983702593440945</v>
      </c>
      <c r="P1035" s="32">
        <f>M1035/M1037</f>
        <v>0.95718288236422966</v>
      </c>
    </row>
    <row r="1036" spans="1:16" ht="13.15" customHeight="1" x14ac:dyDescent="0.25">
      <c r="A1036" s="16">
        <v>1034</v>
      </c>
      <c r="B1036" s="17" t="s">
        <v>292</v>
      </c>
      <c r="C1036" s="17" t="s">
        <v>293</v>
      </c>
      <c r="D1036" s="17" t="s">
        <v>294</v>
      </c>
      <c r="E1036" s="17" t="s">
        <v>12</v>
      </c>
      <c r="F1036" s="17" t="s">
        <v>19</v>
      </c>
      <c r="G1036" s="17" t="s">
        <v>311</v>
      </c>
      <c r="H1036" s="17" t="s">
        <v>39</v>
      </c>
      <c r="I1036" s="26" t="s">
        <v>302</v>
      </c>
      <c r="J1036" s="27">
        <v>7</v>
      </c>
      <c r="K1036" s="28">
        <v>37460834.500000007</v>
      </c>
      <c r="L1036" s="29">
        <v>3805</v>
      </c>
      <c r="M1036" s="30">
        <v>5577.9999999999991</v>
      </c>
      <c r="N1036" s="23">
        <f t="shared" si="16"/>
        <v>1.4659658344283835</v>
      </c>
      <c r="O1036" s="31">
        <f>L1036/L1037</f>
        <v>4.0162974065590745E-2</v>
      </c>
      <c r="P1036" s="32">
        <f>M1036/M1037</f>
        <v>4.2817117635770473E-2</v>
      </c>
    </row>
    <row r="1037" spans="1:16" ht="13.15" customHeight="1" x14ac:dyDescent="0.25">
      <c r="A1037" s="16">
        <v>1035</v>
      </c>
      <c r="B1037" s="17" t="s">
        <v>292</v>
      </c>
      <c r="C1037" s="17" t="s">
        <v>293</v>
      </c>
      <c r="D1037" s="17" t="s">
        <v>294</v>
      </c>
      <c r="E1037" s="17" t="s">
        <v>12</v>
      </c>
      <c r="F1037" s="17" t="s">
        <v>19</v>
      </c>
      <c r="G1037" s="17" t="s">
        <v>311</v>
      </c>
      <c r="H1037" s="17" t="s">
        <v>39</v>
      </c>
      <c r="I1037" s="26" t="s">
        <v>18</v>
      </c>
      <c r="J1037" s="27">
        <v>438</v>
      </c>
      <c r="K1037" s="28">
        <v>239786599.85999998</v>
      </c>
      <c r="L1037" s="29">
        <v>94738.999999999956</v>
      </c>
      <c r="M1037" s="30">
        <v>130275.00000000001</v>
      </c>
      <c r="N1037" s="23">
        <f t="shared" si="16"/>
        <v>1.37509367842177</v>
      </c>
      <c r="O1037" s="31"/>
      <c r="P1037" s="32"/>
    </row>
    <row r="1038" spans="1:16" ht="13.15" customHeight="1" x14ac:dyDescent="0.25">
      <c r="A1038" s="16">
        <v>1036</v>
      </c>
      <c r="B1038" s="17" t="s">
        <v>292</v>
      </c>
      <c r="C1038" s="17" t="s">
        <v>293</v>
      </c>
      <c r="D1038" s="17" t="s">
        <v>294</v>
      </c>
      <c r="E1038" s="17" t="s">
        <v>22</v>
      </c>
      <c r="F1038" s="17" t="s">
        <v>13</v>
      </c>
      <c r="G1038" s="17" t="s">
        <v>312</v>
      </c>
      <c r="H1038" s="17" t="s">
        <v>21</v>
      </c>
      <c r="I1038" s="26" t="s">
        <v>298</v>
      </c>
      <c r="J1038" s="27">
        <v>109</v>
      </c>
      <c r="K1038" s="28">
        <v>47130058.900000006</v>
      </c>
      <c r="L1038" s="29">
        <v>274860</v>
      </c>
      <c r="M1038" s="30">
        <v>290683.99999999988</v>
      </c>
      <c r="N1038" s="23">
        <f t="shared" si="16"/>
        <v>1.0575711271192603</v>
      </c>
      <c r="O1038" s="31">
        <f>L1038/L1039</f>
        <v>1</v>
      </c>
      <c r="P1038" s="32">
        <f>M1038/M1039</f>
        <v>1</v>
      </c>
    </row>
    <row r="1039" spans="1:16" ht="13.15" customHeight="1" x14ac:dyDescent="0.25">
      <c r="A1039" s="16">
        <v>1037</v>
      </c>
      <c r="B1039" s="17" t="s">
        <v>292</v>
      </c>
      <c r="C1039" s="17" t="s">
        <v>293</v>
      </c>
      <c r="D1039" s="17" t="s">
        <v>294</v>
      </c>
      <c r="E1039" s="17" t="s">
        <v>22</v>
      </c>
      <c r="F1039" s="17" t="s">
        <v>13</v>
      </c>
      <c r="G1039" s="17" t="s">
        <v>312</v>
      </c>
      <c r="H1039" s="17" t="s">
        <v>21</v>
      </c>
      <c r="I1039" s="26" t="s">
        <v>18</v>
      </c>
      <c r="J1039" s="27">
        <v>109</v>
      </c>
      <c r="K1039" s="28">
        <v>47130058.900000006</v>
      </c>
      <c r="L1039" s="29">
        <v>274860</v>
      </c>
      <c r="M1039" s="30">
        <v>290683.99999999988</v>
      </c>
      <c r="N1039" s="23">
        <f t="shared" si="16"/>
        <v>1.0575711271192603</v>
      </c>
      <c r="O1039" s="31"/>
      <c r="P1039" s="32"/>
    </row>
    <row r="1040" spans="1:16" ht="13.15" customHeight="1" x14ac:dyDescent="0.25">
      <c r="A1040" s="16">
        <v>1038</v>
      </c>
      <c r="B1040" s="17" t="s">
        <v>292</v>
      </c>
      <c r="C1040" s="17" t="s">
        <v>313</v>
      </c>
      <c r="D1040" s="17" t="s">
        <v>314</v>
      </c>
      <c r="E1040" s="17" t="s">
        <v>12</v>
      </c>
      <c r="F1040" s="17" t="s">
        <v>13</v>
      </c>
      <c r="G1040" s="17" t="s">
        <v>37</v>
      </c>
      <c r="H1040" s="17" t="s">
        <v>21</v>
      </c>
      <c r="I1040" s="26" t="s">
        <v>315</v>
      </c>
      <c r="J1040" s="27">
        <v>9</v>
      </c>
      <c r="K1040" s="28">
        <v>5869787.4499999993</v>
      </c>
      <c r="L1040" s="29">
        <v>0</v>
      </c>
      <c r="M1040" s="30">
        <v>0</v>
      </c>
      <c r="N1040" s="23" t="e">
        <f t="shared" si="16"/>
        <v>#DIV/0!</v>
      </c>
      <c r="O1040" s="31" t="e">
        <f>L1040/L1043</f>
        <v>#DIV/0!</v>
      </c>
      <c r="P1040" s="32" t="e">
        <f>M1040/M1043</f>
        <v>#DIV/0!</v>
      </c>
    </row>
    <row r="1041" spans="1:16" ht="13.15" customHeight="1" x14ac:dyDescent="0.25">
      <c r="A1041" s="16">
        <v>1039</v>
      </c>
      <c r="B1041" s="17" t="s">
        <v>292</v>
      </c>
      <c r="C1041" s="17" t="s">
        <v>313</v>
      </c>
      <c r="D1041" s="17" t="s">
        <v>314</v>
      </c>
      <c r="E1041" s="17" t="s">
        <v>12</v>
      </c>
      <c r="F1041" s="17" t="s">
        <v>13</v>
      </c>
      <c r="G1041" s="17" t="s">
        <v>37</v>
      </c>
      <c r="H1041" s="17" t="s">
        <v>21</v>
      </c>
      <c r="I1041" s="26" t="s">
        <v>316</v>
      </c>
      <c r="J1041" s="27">
        <v>5</v>
      </c>
      <c r="K1041" s="28">
        <v>3412006.15</v>
      </c>
      <c r="L1041" s="29">
        <v>0</v>
      </c>
      <c r="M1041" s="30">
        <v>0</v>
      </c>
      <c r="N1041" s="23" t="e">
        <f t="shared" si="16"/>
        <v>#DIV/0!</v>
      </c>
      <c r="O1041" s="31" t="e">
        <f>L1041/L1043</f>
        <v>#DIV/0!</v>
      </c>
      <c r="P1041" s="32" t="e">
        <f>M1041/M1043</f>
        <v>#DIV/0!</v>
      </c>
    </row>
    <row r="1042" spans="1:16" ht="13.15" customHeight="1" x14ac:dyDescent="0.25">
      <c r="A1042" s="16">
        <v>1040</v>
      </c>
      <c r="B1042" s="17" t="s">
        <v>292</v>
      </c>
      <c r="C1042" s="17" t="s">
        <v>313</v>
      </c>
      <c r="D1042" s="17" t="s">
        <v>314</v>
      </c>
      <c r="E1042" s="17" t="s">
        <v>12</v>
      </c>
      <c r="F1042" s="17" t="s">
        <v>13</v>
      </c>
      <c r="G1042" s="17" t="s">
        <v>37</v>
      </c>
      <c r="H1042" s="17" t="s">
        <v>21</v>
      </c>
      <c r="I1042" s="26" t="s">
        <v>317</v>
      </c>
      <c r="J1042" s="27">
        <v>28</v>
      </c>
      <c r="K1042" s="28">
        <v>116089800.56999999</v>
      </c>
      <c r="L1042" s="29">
        <v>0</v>
      </c>
      <c r="M1042" s="30">
        <v>0</v>
      </c>
      <c r="N1042" s="23" t="e">
        <f t="shared" si="16"/>
        <v>#DIV/0!</v>
      </c>
      <c r="O1042" s="31" t="e">
        <f>L1042/L1043</f>
        <v>#DIV/0!</v>
      </c>
      <c r="P1042" s="32" t="e">
        <f>M1042/M1043</f>
        <v>#DIV/0!</v>
      </c>
    </row>
    <row r="1043" spans="1:16" ht="13.15" customHeight="1" x14ac:dyDescent="0.25">
      <c r="A1043" s="16">
        <v>1041</v>
      </c>
      <c r="B1043" s="17" t="s">
        <v>292</v>
      </c>
      <c r="C1043" s="17" t="s">
        <v>313</v>
      </c>
      <c r="D1043" s="17" t="s">
        <v>314</v>
      </c>
      <c r="E1043" s="17" t="s">
        <v>12</v>
      </c>
      <c r="F1043" s="17" t="s">
        <v>13</v>
      </c>
      <c r="G1043" s="17" t="s">
        <v>37</v>
      </c>
      <c r="H1043" s="17" t="s">
        <v>21</v>
      </c>
      <c r="I1043" s="26" t="s">
        <v>18</v>
      </c>
      <c r="J1043" s="27">
        <v>42</v>
      </c>
      <c r="K1043" s="28">
        <v>125371594.16999999</v>
      </c>
      <c r="L1043" s="29">
        <v>0</v>
      </c>
      <c r="M1043" s="30">
        <v>0</v>
      </c>
      <c r="N1043" s="23" t="e">
        <f t="shared" si="16"/>
        <v>#DIV/0!</v>
      </c>
      <c r="O1043" s="31"/>
      <c r="P1043" s="32"/>
    </row>
    <row r="1044" spans="1:16" ht="13.15" customHeight="1" x14ac:dyDescent="0.25">
      <c r="A1044" s="16">
        <v>1042</v>
      </c>
      <c r="B1044" s="17" t="s">
        <v>292</v>
      </c>
      <c r="C1044" s="17" t="s">
        <v>313</v>
      </c>
      <c r="D1044" s="17" t="s">
        <v>314</v>
      </c>
      <c r="E1044" s="17" t="s">
        <v>12</v>
      </c>
      <c r="F1044" s="17" t="s">
        <v>13</v>
      </c>
      <c r="G1044" s="17" t="s">
        <v>318</v>
      </c>
      <c r="H1044" s="17" t="s">
        <v>39</v>
      </c>
      <c r="I1044" s="26" t="s">
        <v>315</v>
      </c>
      <c r="J1044" s="27">
        <v>9</v>
      </c>
      <c r="K1044" s="28">
        <v>5869787.4499999993</v>
      </c>
      <c r="L1044" s="29">
        <v>1343.0000000000002</v>
      </c>
      <c r="M1044" s="30">
        <v>1562</v>
      </c>
      <c r="N1044" s="23">
        <f t="shared" si="16"/>
        <v>1.163067758749069</v>
      </c>
      <c r="O1044" s="31">
        <f>L1044/L1047</f>
        <v>7.4727353661250842E-2</v>
      </c>
      <c r="P1044" s="32">
        <f>M1044/M1047</f>
        <v>9.5012165450121672E-2</v>
      </c>
    </row>
    <row r="1045" spans="1:16" ht="13.15" customHeight="1" x14ac:dyDescent="0.25">
      <c r="A1045" s="16">
        <v>1043</v>
      </c>
      <c r="B1045" s="17" t="s">
        <v>292</v>
      </c>
      <c r="C1045" s="17" t="s">
        <v>313</v>
      </c>
      <c r="D1045" s="17" t="s">
        <v>314</v>
      </c>
      <c r="E1045" s="17" t="s">
        <v>12</v>
      </c>
      <c r="F1045" s="17" t="s">
        <v>13</v>
      </c>
      <c r="G1045" s="17" t="s">
        <v>318</v>
      </c>
      <c r="H1045" s="17" t="s">
        <v>39</v>
      </c>
      <c r="I1045" s="26" t="s">
        <v>316</v>
      </c>
      <c r="J1045" s="27">
        <v>5</v>
      </c>
      <c r="K1045" s="28">
        <v>3412006.15</v>
      </c>
      <c r="L1045" s="29">
        <v>315</v>
      </c>
      <c r="M1045" s="30">
        <v>407</v>
      </c>
      <c r="N1045" s="23">
        <f t="shared" si="16"/>
        <v>1.2920634920634921</v>
      </c>
      <c r="O1045" s="31">
        <f>L1045/L1047</f>
        <v>1.7527264633874915E-2</v>
      </c>
      <c r="P1045" s="32">
        <f>M1045/M1047</f>
        <v>2.4756690997566916E-2</v>
      </c>
    </row>
    <row r="1046" spans="1:16" ht="13.15" customHeight="1" x14ac:dyDescent="0.25">
      <c r="A1046" s="16">
        <v>1044</v>
      </c>
      <c r="B1046" s="17" t="s">
        <v>292</v>
      </c>
      <c r="C1046" s="17" t="s">
        <v>313</v>
      </c>
      <c r="D1046" s="17" t="s">
        <v>314</v>
      </c>
      <c r="E1046" s="17" t="s">
        <v>12</v>
      </c>
      <c r="F1046" s="17" t="s">
        <v>13</v>
      </c>
      <c r="G1046" s="17" t="s">
        <v>318</v>
      </c>
      <c r="H1046" s="17" t="s">
        <v>39</v>
      </c>
      <c r="I1046" s="26" t="s">
        <v>317</v>
      </c>
      <c r="J1046" s="27">
        <v>28</v>
      </c>
      <c r="K1046" s="28">
        <v>116089800.56999999</v>
      </c>
      <c r="L1046" s="29">
        <v>16314.000000000002</v>
      </c>
      <c r="M1046" s="30">
        <v>14471.000000000004</v>
      </c>
      <c r="N1046" s="23">
        <f t="shared" si="16"/>
        <v>0.8870295451759227</v>
      </c>
      <c r="O1046" s="31">
        <f>L1046/L1047</f>
        <v>0.9077453817048744</v>
      </c>
      <c r="P1046" s="32">
        <f>M1046/M1047</f>
        <v>0.8802311435523118</v>
      </c>
    </row>
    <row r="1047" spans="1:16" ht="13.15" customHeight="1" x14ac:dyDescent="0.25">
      <c r="A1047" s="16">
        <v>1045</v>
      </c>
      <c r="B1047" s="17" t="s">
        <v>292</v>
      </c>
      <c r="C1047" s="17" t="s">
        <v>313</v>
      </c>
      <c r="D1047" s="17" t="s">
        <v>314</v>
      </c>
      <c r="E1047" s="17" t="s">
        <v>12</v>
      </c>
      <c r="F1047" s="17" t="s">
        <v>13</v>
      </c>
      <c r="G1047" s="17" t="s">
        <v>318</v>
      </c>
      <c r="H1047" s="17" t="s">
        <v>39</v>
      </c>
      <c r="I1047" s="26" t="s">
        <v>18</v>
      </c>
      <c r="J1047" s="27">
        <v>42</v>
      </c>
      <c r="K1047" s="28">
        <v>125371594.16999999</v>
      </c>
      <c r="L1047" s="29">
        <v>17972</v>
      </c>
      <c r="M1047" s="30">
        <v>16439.999999999996</v>
      </c>
      <c r="N1047" s="23">
        <f t="shared" si="16"/>
        <v>0.91475628755842397</v>
      </c>
      <c r="O1047" s="31"/>
      <c r="P1047" s="32"/>
    </row>
    <row r="1048" spans="1:16" ht="13.15" customHeight="1" x14ac:dyDescent="0.25">
      <c r="A1048" s="16">
        <v>1046</v>
      </c>
      <c r="B1048" s="17" t="s">
        <v>292</v>
      </c>
      <c r="C1048" s="17" t="s">
        <v>313</v>
      </c>
      <c r="D1048" s="17" t="s">
        <v>314</v>
      </c>
      <c r="E1048" s="17" t="s">
        <v>12</v>
      </c>
      <c r="F1048" s="17" t="s">
        <v>13</v>
      </c>
      <c r="G1048" s="17" t="s">
        <v>38</v>
      </c>
      <c r="H1048" s="17" t="s">
        <v>39</v>
      </c>
      <c r="I1048" s="26" t="s">
        <v>315</v>
      </c>
      <c r="J1048" s="27">
        <v>9</v>
      </c>
      <c r="K1048" s="28">
        <v>5869787.4499999993</v>
      </c>
      <c r="L1048" s="29">
        <v>1126</v>
      </c>
      <c r="M1048" s="30">
        <v>1097</v>
      </c>
      <c r="N1048" s="23">
        <f t="shared" si="16"/>
        <v>0.97424511545293069</v>
      </c>
      <c r="O1048" s="31">
        <f>L1048/L1051</f>
        <v>6.3422327362847822E-2</v>
      </c>
      <c r="P1048" s="32">
        <f>M1048/M1051</f>
        <v>5.33638176776767E-2</v>
      </c>
    </row>
    <row r="1049" spans="1:16" ht="13.15" customHeight="1" x14ac:dyDescent="0.25">
      <c r="A1049" s="16">
        <v>1047</v>
      </c>
      <c r="B1049" s="17" t="s">
        <v>292</v>
      </c>
      <c r="C1049" s="17" t="s">
        <v>313</v>
      </c>
      <c r="D1049" s="17" t="s">
        <v>314</v>
      </c>
      <c r="E1049" s="17" t="s">
        <v>12</v>
      </c>
      <c r="F1049" s="17" t="s">
        <v>13</v>
      </c>
      <c r="G1049" s="17" t="s">
        <v>38</v>
      </c>
      <c r="H1049" s="17" t="s">
        <v>39</v>
      </c>
      <c r="I1049" s="26" t="s">
        <v>316</v>
      </c>
      <c r="J1049" s="27">
        <v>5</v>
      </c>
      <c r="K1049" s="28">
        <v>3412006.15</v>
      </c>
      <c r="L1049" s="29">
        <v>557</v>
      </c>
      <c r="M1049" s="30">
        <v>560</v>
      </c>
      <c r="N1049" s="23">
        <f t="shared" si="16"/>
        <v>1.0053859964093357</v>
      </c>
      <c r="O1049" s="31">
        <f>L1049/L1051</f>
        <v>3.1373211670609448E-2</v>
      </c>
      <c r="P1049" s="32">
        <f>M1049/M1051</f>
        <v>2.7241328987692756E-2</v>
      </c>
    </row>
    <row r="1050" spans="1:16" ht="13.15" customHeight="1" x14ac:dyDescent="0.25">
      <c r="A1050" s="16">
        <v>1048</v>
      </c>
      <c r="B1050" s="17" t="s">
        <v>292</v>
      </c>
      <c r="C1050" s="17" t="s">
        <v>313</v>
      </c>
      <c r="D1050" s="17" t="s">
        <v>314</v>
      </c>
      <c r="E1050" s="17" t="s">
        <v>12</v>
      </c>
      <c r="F1050" s="17" t="s">
        <v>13</v>
      </c>
      <c r="G1050" s="17" t="s">
        <v>38</v>
      </c>
      <c r="H1050" s="17" t="s">
        <v>39</v>
      </c>
      <c r="I1050" s="26" t="s">
        <v>317</v>
      </c>
      <c r="J1050" s="27">
        <v>28</v>
      </c>
      <c r="K1050" s="28">
        <v>116089800.56999999</v>
      </c>
      <c r="L1050" s="29">
        <v>16070.999999999996</v>
      </c>
      <c r="M1050" s="30">
        <v>18899.999999999996</v>
      </c>
      <c r="N1050" s="23">
        <f t="shared" si="16"/>
        <v>1.1760313608362889</v>
      </c>
      <c r="O1050" s="31">
        <f>L1050/L1051</f>
        <v>0.90520446096654272</v>
      </c>
      <c r="P1050" s="32">
        <f>M1050/M1051</f>
        <v>0.91939485333463034</v>
      </c>
    </row>
    <row r="1051" spans="1:16" ht="13.15" customHeight="1" x14ac:dyDescent="0.25">
      <c r="A1051" s="16">
        <v>1049</v>
      </c>
      <c r="B1051" s="17" t="s">
        <v>292</v>
      </c>
      <c r="C1051" s="17" t="s">
        <v>313</v>
      </c>
      <c r="D1051" s="17" t="s">
        <v>314</v>
      </c>
      <c r="E1051" s="17" t="s">
        <v>12</v>
      </c>
      <c r="F1051" s="17" t="s">
        <v>13</v>
      </c>
      <c r="G1051" s="17" t="s">
        <v>38</v>
      </c>
      <c r="H1051" s="17" t="s">
        <v>39</v>
      </c>
      <c r="I1051" s="26" t="s">
        <v>18</v>
      </c>
      <c r="J1051" s="27">
        <v>42</v>
      </c>
      <c r="K1051" s="28">
        <v>125371594.16999999</v>
      </c>
      <c r="L1051" s="29">
        <v>17753.999999999996</v>
      </c>
      <c r="M1051" s="30">
        <v>20557</v>
      </c>
      <c r="N1051" s="23">
        <f t="shared" si="16"/>
        <v>1.1578799143854908</v>
      </c>
      <c r="O1051" s="31"/>
      <c r="P1051" s="32"/>
    </row>
    <row r="1052" spans="1:16" ht="13.15" customHeight="1" x14ac:dyDescent="0.25">
      <c r="A1052" s="16">
        <v>1050</v>
      </c>
      <c r="B1052" s="17" t="s">
        <v>292</v>
      </c>
      <c r="C1052" s="17" t="s">
        <v>313</v>
      </c>
      <c r="D1052" s="17" t="s">
        <v>314</v>
      </c>
      <c r="E1052" s="17" t="s">
        <v>12</v>
      </c>
      <c r="F1052" s="17" t="s">
        <v>13</v>
      </c>
      <c r="G1052" s="17" t="s">
        <v>319</v>
      </c>
      <c r="H1052" s="17" t="s">
        <v>39</v>
      </c>
      <c r="I1052" s="26" t="s">
        <v>315</v>
      </c>
      <c r="J1052" s="27">
        <v>9</v>
      </c>
      <c r="K1052" s="28">
        <v>5869787.4499999993</v>
      </c>
      <c r="L1052" s="29">
        <v>2027</v>
      </c>
      <c r="M1052" s="30">
        <v>2546</v>
      </c>
      <c r="N1052" s="23">
        <f t="shared" si="16"/>
        <v>1.2560434139121854</v>
      </c>
      <c r="O1052" s="31">
        <f>L1052/L1055</f>
        <v>6.2344293052009961E-2</v>
      </c>
      <c r="P1052" s="32">
        <f>M1052/M1055</f>
        <v>6.8348993288590607E-2</v>
      </c>
    </row>
    <row r="1053" spans="1:16" ht="13.15" customHeight="1" x14ac:dyDescent="0.25">
      <c r="A1053" s="16">
        <v>1051</v>
      </c>
      <c r="B1053" s="17" t="s">
        <v>292</v>
      </c>
      <c r="C1053" s="17" t="s">
        <v>313</v>
      </c>
      <c r="D1053" s="17" t="s">
        <v>314</v>
      </c>
      <c r="E1053" s="17" t="s">
        <v>12</v>
      </c>
      <c r="F1053" s="17" t="s">
        <v>13</v>
      </c>
      <c r="G1053" s="17" t="s">
        <v>319</v>
      </c>
      <c r="H1053" s="17" t="s">
        <v>39</v>
      </c>
      <c r="I1053" s="26" t="s">
        <v>316</v>
      </c>
      <c r="J1053" s="27">
        <v>5</v>
      </c>
      <c r="K1053" s="28">
        <v>3412006.15</v>
      </c>
      <c r="L1053" s="29">
        <v>986</v>
      </c>
      <c r="M1053" s="30">
        <v>1200</v>
      </c>
      <c r="N1053" s="23">
        <f t="shared" si="16"/>
        <v>1.2170385395537526</v>
      </c>
      <c r="O1053" s="31">
        <f>L1053/L1055</f>
        <v>3.0326331006059113E-2</v>
      </c>
      <c r="P1053" s="32">
        <f>M1053/M1055</f>
        <v>3.2214765100671144E-2</v>
      </c>
    </row>
    <row r="1054" spans="1:16" ht="13.15" customHeight="1" x14ac:dyDescent="0.25">
      <c r="A1054" s="16">
        <v>1052</v>
      </c>
      <c r="B1054" s="17" t="s">
        <v>292</v>
      </c>
      <c r="C1054" s="17" t="s">
        <v>313</v>
      </c>
      <c r="D1054" s="17" t="s">
        <v>314</v>
      </c>
      <c r="E1054" s="17" t="s">
        <v>12</v>
      </c>
      <c r="F1054" s="17" t="s">
        <v>13</v>
      </c>
      <c r="G1054" s="17" t="s">
        <v>319</v>
      </c>
      <c r="H1054" s="17" t="s">
        <v>39</v>
      </c>
      <c r="I1054" s="26" t="s">
        <v>317</v>
      </c>
      <c r="J1054" s="27">
        <v>28</v>
      </c>
      <c r="K1054" s="28">
        <v>116089800.56999999</v>
      </c>
      <c r="L1054" s="29">
        <v>29499.999999999996</v>
      </c>
      <c r="M1054" s="30">
        <v>33504</v>
      </c>
      <c r="N1054" s="23">
        <f t="shared" si="16"/>
        <v>1.1357288135593222</v>
      </c>
      <c r="O1054" s="31">
        <f>L1054/L1055</f>
        <v>0.90732937594193075</v>
      </c>
      <c r="P1054" s="32">
        <f>M1054/M1055</f>
        <v>0.89943624161073821</v>
      </c>
    </row>
    <row r="1055" spans="1:16" ht="13.15" customHeight="1" x14ac:dyDescent="0.25">
      <c r="A1055" s="16">
        <v>1053</v>
      </c>
      <c r="B1055" s="17" t="s">
        <v>292</v>
      </c>
      <c r="C1055" s="17" t="s">
        <v>313</v>
      </c>
      <c r="D1055" s="17" t="s">
        <v>314</v>
      </c>
      <c r="E1055" s="17" t="s">
        <v>12</v>
      </c>
      <c r="F1055" s="17" t="s">
        <v>13</v>
      </c>
      <c r="G1055" s="17" t="s">
        <v>319</v>
      </c>
      <c r="H1055" s="17" t="s">
        <v>39</v>
      </c>
      <c r="I1055" s="26" t="s">
        <v>18</v>
      </c>
      <c r="J1055" s="27">
        <v>42</v>
      </c>
      <c r="K1055" s="28">
        <v>125371594.16999999</v>
      </c>
      <c r="L1055" s="29">
        <v>32513.000000000004</v>
      </c>
      <c r="M1055" s="30">
        <v>37250</v>
      </c>
      <c r="N1055" s="23">
        <f t="shared" si="16"/>
        <v>1.1456955679266754</v>
      </c>
      <c r="O1055" s="31"/>
      <c r="P1055" s="32"/>
    </row>
    <row r="1056" spans="1:16" ht="13.15" customHeight="1" x14ac:dyDescent="0.25">
      <c r="A1056" s="16">
        <v>1054</v>
      </c>
      <c r="B1056" s="17" t="s">
        <v>292</v>
      </c>
      <c r="C1056" s="17" t="s">
        <v>313</v>
      </c>
      <c r="D1056" s="17" t="s">
        <v>314</v>
      </c>
      <c r="E1056" s="17" t="s">
        <v>12</v>
      </c>
      <c r="F1056" s="17" t="s">
        <v>13</v>
      </c>
      <c r="G1056" s="17" t="s">
        <v>178</v>
      </c>
      <c r="H1056" s="17" t="s">
        <v>39</v>
      </c>
      <c r="I1056" s="26" t="s">
        <v>315</v>
      </c>
      <c r="J1056" s="27">
        <v>9</v>
      </c>
      <c r="K1056" s="28">
        <v>5869787.4499999993</v>
      </c>
      <c r="L1056" s="29">
        <v>480</v>
      </c>
      <c r="M1056" s="30">
        <v>604</v>
      </c>
      <c r="N1056" s="23">
        <f t="shared" si="16"/>
        <v>1.2583333333333333</v>
      </c>
      <c r="O1056" s="31">
        <f>L1056/L1059</f>
        <v>6.4672594987873894E-2</v>
      </c>
      <c r="P1056" s="32">
        <f>M1056/M1059</f>
        <v>7.9978813559322029E-2</v>
      </c>
    </row>
    <row r="1057" spans="1:16" ht="13.15" customHeight="1" x14ac:dyDescent="0.25">
      <c r="A1057" s="16">
        <v>1055</v>
      </c>
      <c r="B1057" s="17" t="s">
        <v>292</v>
      </c>
      <c r="C1057" s="17" t="s">
        <v>313</v>
      </c>
      <c r="D1057" s="17" t="s">
        <v>314</v>
      </c>
      <c r="E1057" s="17" t="s">
        <v>12</v>
      </c>
      <c r="F1057" s="17" t="s">
        <v>13</v>
      </c>
      <c r="G1057" s="17" t="s">
        <v>178</v>
      </c>
      <c r="H1057" s="17" t="s">
        <v>39</v>
      </c>
      <c r="I1057" s="26" t="s">
        <v>316</v>
      </c>
      <c r="J1057" s="27">
        <v>5</v>
      </c>
      <c r="K1057" s="28">
        <v>3412006.15</v>
      </c>
      <c r="L1057" s="29">
        <v>236</v>
      </c>
      <c r="M1057" s="30">
        <v>305</v>
      </c>
      <c r="N1057" s="23">
        <f t="shared" si="16"/>
        <v>1.2923728813559323</v>
      </c>
      <c r="O1057" s="31">
        <f>L1057/L1059</f>
        <v>3.1797359202371332E-2</v>
      </c>
      <c r="P1057" s="32">
        <f>M1057/M1059</f>
        <v>4.0386652542372878E-2</v>
      </c>
    </row>
    <row r="1058" spans="1:16" ht="13.15" customHeight="1" x14ac:dyDescent="0.25">
      <c r="A1058" s="16">
        <v>1056</v>
      </c>
      <c r="B1058" s="17" t="s">
        <v>292</v>
      </c>
      <c r="C1058" s="17" t="s">
        <v>313</v>
      </c>
      <c r="D1058" s="17" t="s">
        <v>314</v>
      </c>
      <c r="E1058" s="17" t="s">
        <v>12</v>
      </c>
      <c r="F1058" s="17" t="s">
        <v>13</v>
      </c>
      <c r="G1058" s="17" t="s">
        <v>178</v>
      </c>
      <c r="H1058" s="17" t="s">
        <v>39</v>
      </c>
      <c r="I1058" s="26" t="s">
        <v>317</v>
      </c>
      <c r="J1058" s="27">
        <v>28</v>
      </c>
      <c r="K1058" s="28">
        <v>116089800.56999999</v>
      </c>
      <c r="L1058" s="29">
        <v>6705.9999999999991</v>
      </c>
      <c r="M1058" s="30">
        <v>6643.0000000000009</v>
      </c>
      <c r="N1058" s="23">
        <f t="shared" si="16"/>
        <v>0.99060542797494811</v>
      </c>
      <c r="O1058" s="31">
        <f>L1058/L1059</f>
        <v>0.90353004580975482</v>
      </c>
      <c r="P1058" s="32">
        <f>M1058/M1059</f>
        <v>0.87963453389830515</v>
      </c>
    </row>
    <row r="1059" spans="1:16" ht="13.15" customHeight="1" x14ac:dyDescent="0.25">
      <c r="A1059" s="16">
        <v>1057</v>
      </c>
      <c r="B1059" s="17" t="s">
        <v>292</v>
      </c>
      <c r="C1059" s="17" t="s">
        <v>313</v>
      </c>
      <c r="D1059" s="17" t="s">
        <v>314</v>
      </c>
      <c r="E1059" s="17" t="s">
        <v>12</v>
      </c>
      <c r="F1059" s="17" t="s">
        <v>13</v>
      </c>
      <c r="G1059" s="17" t="s">
        <v>178</v>
      </c>
      <c r="H1059" s="17" t="s">
        <v>39</v>
      </c>
      <c r="I1059" s="26" t="s">
        <v>18</v>
      </c>
      <c r="J1059" s="27">
        <v>42</v>
      </c>
      <c r="K1059" s="28">
        <v>125371594.16999999</v>
      </c>
      <c r="L1059" s="29">
        <v>7421.9999999999991</v>
      </c>
      <c r="M1059" s="30">
        <v>7552.0000000000009</v>
      </c>
      <c r="N1059" s="23">
        <f t="shared" si="16"/>
        <v>1.0175154944758829</v>
      </c>
      <c r="O1059" s="31"/>
      <c r="P1059" s="32"/>
    </row>
    <row r="1060" spans="1:16" ht="13.15" customHeight="1" x14ac:dyDescent="0.25">
      <c r="A1060" s="16">
        <v>1058</v>
      </c>
      <c r="B1060" s="17" t="s">
        <v>292</v>
      </c>
      <c r="C1060" s="17" t="s">
        <v>313</v>
      </c>
      <c r="D1060" s="17" t="s">
        <v>314</v>
      </c>
      <c r="E1060" s="17" t="s">
        <v>12</v>
      </c>
      <c r="F1060" s="17" t="s">
        <v>13</v>
      </c>
      <c r="G1060" s="17" t="s">
        <v>40</v>
      </c>
      <c r="H1060" s="17" t="s">
        <v>21</v>
      </c>
      <c r="I1060" s="26" t="s">
        <v>315</v>
      </c>
      <c r="J1060" s="27">
        <v>7</v>
      </c>
      <c r="K1060" s="28">
        <v>4695197.7799999993</v>
      </c>
      <c r="L1060" s="29">
        <v>1</v>
      </c>
      <c r="M1060" s="30">
        <v>3</v>
      </c>
      <c r="N1060" s="23">
        <f t="shared" si="16"/>
        <v>3</v>
      </c>
      <c r="O1060" s="31">
        <f>L1060/L1063</f>
        <v>4.9999999999999982E-2</v>
      </c>
      <c r="P1060" s="32">
        <f>M1060/M1063</f>
        <v>0.13043478260869565</v>
      </c>
    </row>
    <row r="1061" spans="1:16" ht="13.15" customHeight="1" x14ac:dyDescent="0.25">
      <c r="A1061" s="16">
        <v>1059</v>
      </c>
      <c r="B1061" s="17" t="s">
        <v>292</v>
      </c>
      <c r="C1061" s="17" t="s">
        <v>313</v>
      </c>
      <c r="D1061" s="17" t="s">
        <v>314</v>
      </c>
      <c r="E1061" s="17" t="s">
        <v>12</v>
      </c>
      <c r="F1061" s="17" t="s">
        <v>13</v>
      </c>
      <c r="G1061" s="17" t="s">
        <v>40</v>
      </c>
      <c r="H1061" s="17" t="s">
        <v>21</v>
      </c>
      <c r="I1061" s="26" t="s">
        <v>316</v>
      </c>
      <c r="J1061" s="27">
        <v>5</v>
      </c>
      <c r="K1061" s="28">
        <v>3412006.15</v>
      </c>
      <c r="L1061" s="29">
        <v>2</v>
      </c>
      <c r="M1061" s="30">
        <v>2</v>
      </c>
      <c r="N1061" s="23">
        <f t="shared" si="16"/>
        <v>1</v>
      </c>
      <c r="O1061" s="31">
        <f>L1061/L1063</f>
        <v>9.9999999999999964E-2</v>
      </c>
      <c r="P1061" s="32">
        <f>M1061/M1063</f>
        <v>8.6956521739130432E-2</v>
      </c>
    </row>
    <row r="1062" spans="1:16" ht="13.15" customHeight="1" x14ac:dyDescent="0.25">
      <c r="A1062" s="16">
        <v>1060</v>
      </c>
      <c r="B1062" s="17" t="s">
        <v>292</v>
      </c>
      <c r="C1062" s="17" t="s">
        <v>313</v>
      </c>
      <c r="D1062" s="17" t="s">
        <v>314</v>
      </c>
      <c r="E1062" s="17" t="s">
        <v>12</v>
      </c>
      <c r="F1062" s="17" t="s">
        <v>13</v>
      </c>
      <c r="G1062" s="17" t="s">
        <v>40</v>
      </c>
      <c r="H1062" s="17" t="s">
        <v>21</v>
      </c>
      <c r="I1062" s="26" t="s">
        <v>317</v>
      </c>
      <c r="J1062" s="27">
        <v>19</v>
      </c>
      <c r="K1062" s="28">
        <v>64183689.580000006</v>
      </c>
      <c r="L1062" s="29">
        <v>16.999999999999996</v>
      </c>
      <c r="M1062" s="30">
        <v>17.999999999999996</v>
      </c>
      <c r="N1062" s="23">
        <f t="shared" si="16"/>
        <v>1.0588235294117647</v>
      </c>
      <c r="O1062" s="31">
        <f>L1062/L1063</f>
        <v>0.84999999999999953</v>
      </c>
      <c r="P1062" s="32">
        <f>M1062/M1063</f>
        <v>0.78260869565217372</v>
      </c>
    </row>
    <row r="1063" spans="1:16" ht="13.15" customHeight="1" x14ac:dyDescent="0.25">
      <c r="A1063" s="16">
        <v>1061</v>
      </c>
      <c r="B1063" s="17" t="s">
        <v>292</v>
      </c>
      <c r="C1063" s="17" t="s">
        <v>313</v>
      </c>
      <c r="D1063" s="17" t="s">
        <v>314</v>
      </c>
      <c r="E1063" s="17" t="s">
        <v>12</v>
      </c>
      <c r="F1063" s="17" t="s">
        <v>13</v>
      </c>
      <c r="G1063" s="17" t="s">
        <v>40</v>
      </c>
      <c r="H1063" s="17" t="s">
        <v>21</v>
      </c>
      <c r="I1063" s="26" t="s">
        <v>18</v>
      </c>
      <c r="J1063" s="27">
        <v>31</v>
      </c>
      <c r="K1063" s="28">
        <v>72290893.50999999</v>
      </c>
      <c r="L1063" s="29">
        <v>20.000000000000007</v>
      </c>
      <c r="M1063" s="30">
        <v>23</v>
      </c>
      <c r="N1063" s="23">
        <f t="shared" si="16"/>
        <v>1.1499999999999997</v>
      </c>
      <c r="O1063" s="31"/>
      <c r="P1063" s="32"/>
    </row>
    <row r="1064" spans="1:16" ht="13.15" customHeight="1" x14ac:dyDescent="0.25">
      <c r="A1064" s="16">
        <v>1062</v>
      </c>
      <c r="B1064" s="17" t="s">
        <v>292</v>
      </c>
      <c r="C1064" s="17" t="s">
        <v>313</v>
      </c>
      <c r="D1064" s="17" t="s">
        <v>314</v>
      </c>
      <c r="E1064" s="17" t="s">
        <v>12</v>
      </c>
      <c r="F1064" s="17" t="s">
        <v>13</v>
      </c>
      <c r="G1064" s="17" t="s">
        <v>41</v>
      </c>
      <c r="H1064" s="17" t="s">
        <v>21</v>
      </c>
      <c r="I1064" s="26" t="s">
        <v>315</v>
      </c>
      <c r="J1064" s="27">
        <v>9</v>
      </c>
      <c r="K1064" s="28">
        <v>5869787.4499999993</v>
      </c>
      <c r="L1064" s="29">
        <v>0</v>
      </c>
      <c r="M1064" s="30">
        <v>0</v>
      </c>
      <c r="N1064" s="23" t="e">
        <f t="shared" si="16"/>
        <v>#DIV/0!</v>
      </c>
      <c r="O1064" s="31" t="e">
        <f>L1064/L1067</f>
        <v>#DIV/0!</v>
      </c>
      <c r="P1064" s="32" t="e">
        <f>M1064/M1067</f>
        <v>#DIV/0!</v>
      </c>
    </row>
    <row r="1065" spans="1:16" ht="13.15" customHeight="1" x14ac:dyDescent="0.25">
      <c r="A1065" s="16">
        <v>1063</v>
      </c>
      <c r="B1065" s="17" t="s">
        <v>292</v>
      </c>
      <c r="C1065" s="17" t="s">
        <v>313</v>
      </c>
      <c r="D1065" s="17" t="s">
        <v>314</v>
      </c>
      <c r="E1065" s="17" t="s">
        <v>12</v>
      </c>
      <c r="F1065" s="17" t="s">
        <v>13</v>
      </c>
      <c r="G1065" s="17" t="s">
        <v>41</v>
      </c>
      <c r="H1065" s="17" t="s">
        <v>21</v>
      </c>
      <c r="I1065" s="26" t="s">
        <v>316</v>
      </c>
      <c r="J1065" s="27">
        <v>5</v>
      </c>
      <c r="K1065" s="28">
        <v>3412006.15</v>
      </c>
      <c r="L1065" s="29">
        <v>0</v>
      </c>
      <c r="M1065" s="30">
        <v>0</v>
      </c>
      <c r="N1065" s="23" t="e">
        <f t="shared" si="16"/>
        <v>#DIV/0!</v>
      </c>
      <c r="O1065" s="31" t="e">
        <f>L1065/L1067</f>
        <v>#DIV/0!</v>
      </c>
      <c r="P1065" s="32" t="e">
        <f>M1065/M1067</f>
        <v>#DIV/0!</v>
      </c>
    </row>
    <row r="1066" spans="1:16" ht="13.15" customHeight="1" x14ac:dyDescent="0.25">
      <c r="A1066" s="16">
        <v>1064</v>
      </c>
      <c r="B1066" s="17" t="s">
        <v>292</v>
      </c>
      <c r="C1066" s="17" t="s">
        <v>313</v>
      </c>
      <c r="D1066" s="17" t="s">
        <v>314</v>
      </c>
      <c r="E1066" s="17" t="s">
        <v>12</v>
      </c>
      <c r="F1066" s="17" t="s">
        <v>13</v>
      </c>
      <c r="G1066" s="17" t="s">
        <v>41</v>
      </c>
      <c r="H1066" s="17" t="s">
        <v>21</v>
      </c>
      <c r="I1066" s="26" t="s">
        <v>317</v>
      </c>
      <c r="J1066" s="27">
        <v>28</v>
      </c>
      <c r="K1066" s="28">
        <v>116089800.56999999</v>
      </c>
      <c r="L1066" s="29">
        <v>0</v>
      </c>
      <c r="M1066" s="30">
        <v>0</v>
      </c>
      <c r="N1066" s="23" t="e">
        <f t="shared" si="16"/>
        <v>#DIV/0!</v>
      </c>
      <c r="O1066" s="31" t="e">
        <f>L1066/L1067</f>
        <v>#DIV/0!</v>
      </c>
      <c r="P1066" s="32" t="e">
        <f>M1066/M1067</f>
        <v>#DIV/0!</v>
      </c>
    </row>
    <row r="1067" spans="1:16" ht="13.15" customHeight="1" x14ac:dyDescent="0.25">
      <c r="A1067" s="16">
        <v>1065</v>
      </c>
      <c r="B1067" s="17" t="s">
        <v>292</v>
      </c>
      <c r="C1067" s="17" t="s">
        <v>313</v>
      </c>
      <c r="D1067" s="17" t="s">
        <v>314</v>
      </c>
      <c r="E1067" s="17" t="s">
        <v>12</v>
      </c>
      <c r="F1067" s="17" t="s">
        <v>13</v>
      </c>
      <c r="G1067" s="17" t="s">
        <v>41</v>
      </c>
      <c r="H1067" s="17" t="s">
        <v>21</v>
      </c>
      <c r="I1067" s="26" t="s">
        <v>18</v>
      </c>
      <c r="J1067" s="27">
        <v>42</v>
      </c>
      <c r="K1067" s="28">
        <v>125371594.16999999</v>
      </c>
      <c r="L1067" s="29">
        <v>0</v>
      </c>
      <c r="M1067" s="30">
        <v>0</v>
      </c>
      <c r="N1067" s="23" t="e">
        <f t="shared" si="16"/>
        <v>#DIV/0!</v>
      </c>
      <c r="O1067" s="31"/>
      <c r="P1067" s="32"/>
    </row>
    <row r="1068" spans="1:16" ht="13.15" customHeight="1" x14ac:dyDescent="0.25">
      <c r="A1068" s="16">
        <v>1066</v>
      </c>
      <c r="B1068" s="17" t="s">
        <v>292</v>
      </c>
      <c r="C1068" s="17" t="s">
        <v>313</v>
      </c>
      <c r="D1068" s="17" t="s">
        <v>314</v>
      </c>
      <c r="E1068" s="17" t="s">
        <v>12</v>
      </c>
      <c r="F1068" s="17" t="s">
        <v>19</v>
      </c>
      <c r="G1068" s="17" t="s">
        <v>320</v>
      </c>
      <c r="H1068" s="17" t="s">
        <v>39</v>
      </c>
      <c r="I1068" s="26" t="s">
        <v>315</v>
      </c>
      <c r="J1068" s="27">
        <v>9</v>
      </c>
      <c r="K1068" s="28">
        <v>5869787.4499999993</v>
      </c>
      <c r="L1068" s="29">
        <v>911</v>
      </c>
      <c r="M1068" s="30">
        <v>1459</v>
      </c>
      <c r="N1068" s="23">
        <f t="shared" si="16"/>
        <v>1.6015367727771679</v>
      </c>
      <c r="O1068" s="31">
        <f>L1068/L1071</f>
        <v>7.0352923005637488E-2</v>
      </c>
      <c r="P1068" s="32">
        <f>M1068/M1071</f>
        <v>9.8051075268817192E-2</v>
      </c>
    </row>
    <row r="1069" spans="1:16" ht="13.15" customHeight="1" x14ac:dyDescent="0.25">
      <c r="A1069" s="16">
        <v>1067</v>
      </c>
      <c r="B1069" s="17" t="s">
        <v>292</v>
      </c>
      <c r="C1069" s="17" t="s">
        <v>313</v>
      </c>
      <c r="D1069" s="17" t="s">
        <v>314</v>
      </c>
      <c r="E1069" s="17" t="s">
        <v>12</v>
      </c>
      <c r="F1069" s="17" t="s">
        <v>19</v>
      </c>
      <c r="G1069" s="17" t="s">
        <v>320</v>
      </c>
      <c r="H1069" s="17" t="s">
        <v>39</v>
      </c>
      <c r="I1069" s="26" t="s">
        <v>316</v>
      </c>
      <c r="J1069" s="27">
        <v>5</v>
      </c>
      <c r="K1069" s="28">
        <v>3412006.15</v>
      </c>
      <c r="L1069" s="29">
        <v>228</v>
      </c>
      <c r="M1069" s="30">
        <v>365</v>
      </c>
      <c r="N1069" s="23">
        <f t="shared" si="16"/>
        <v>1.6008771929824561</v>
      </c>
      <c r="O1069" s="31">
        <f>L1069/L1071</f>
        <v>1.7607537261564596E-2</v>
      </c>
      <c r="P1069" s="32">
        <f>M1069/M1071</f>
        <v>2.4529569892473114E-2</v>
      </c>
    </row>
    <row r="1070" spans="1:16" ht="13.15" customHeight="1" x14ac:dyDescent="0.25">
      <c r="A1070" s="16">
        <v>1068</v>
      </c>
      <c r="B1070" s="17" t="s">
        <v>292</v>
      </c>
      <c r="C1070" s="17" t="s">
        <v>313</v>
      </c>
      <c r="D1070" s="17" t="s">
        <v>314</v>
      </c>
      <c r="E1070" s="17" t="s">
        <v>12</v>
      </c>
      <c r="F1070" s="17" t="s">
        <v>19</v>
      </c>
      <c r="G1070" s="17" t="s">
        <v>320</v>
      </c>
      <c r="H1070" s="17" t="s">
        <v>39</v>
      </c>
      <c r="I1070" s="26" t="s">
        <v>317</v>
      </c>
      <c r="J1070" s="27">
        <v>28</v>
      </c>
      <c r="K1070" s="28">
        <v>116089800.56999999</v>
      </c>
      <c r="L1070" s="29">
        <v>11810</v>
      </c>
      <c r="M1070" s="30">
        <v>13056.000000000002</v>
      </c>
      <c r="N1070" s="23">
        <f t="shared" si="16"/>
        <v>1.1055038103302288</v>
      </c>
      <c r="O1070" s="31">
        <f>L1070/L1071</f>
        <v>0.91203953973279772</v>
      </c>
      <c r="P1070" s="32">
        <f>M1070/M1071</f>
        <v>0.8774193548387097</v>
      </c>
    </row>
    <row r="1071" spans="1:16" ht="13.15" customHeight="1" x14ac:dyDescent="0.25">
      <c r="A1071" s="16">
        <v>1069</v>
      </c>
      <c r="B1071" s="17" t="s">
        <v>292</v>
      </c>
      <c r="C1071" s="17" t="s">
        <v>313</v>
      </c>
      <c r="D1071" s="17" t="s">
        <v>314</v>
      </c>
      <c r="E1071" s="17" t="s">
        <v>12</v>
      </c>
      <c r="F1071" s="17" t="s">
        <v>19</v>
      </c>
      <c r="G1071" s="17" t="s">
        <v>320</v>
      </c>
      <c r="H1071" s="17" t="s">
        <v>39</v>
      </c>
      <c r="I1071" s="26" t="s">
        <v>18</v>
      </c>
      <c r="J1071" s="27">
        <v>42</v>
      </c>
      <c r="K1071" s="28">
        <v>125371594.16999999</v>
      </c>
      <c r="L1071" s="29">
        <v>12949.000000000002</v>
      </c>
      <c r="M1071" s="30">
        <v>14880.000000000002</v>
      </c>
      <c r="N1071" s="23">
        <f t="shared" si="16"/>
        <v>1.1491234844389528</v>
      </c>
      <c r="O1071" s="31"/>
      <c r="P1071" s="32"/>
    </row>
    <row r="1072" spans="1:16" ht="13.15" customHeight="1" x14ac:dyDescent="0.25">
      <c r="A1072" s="16">
        <v>1070</v>
      </c>
      <c r="B1072" s="17" t="s">
        <v>292</v>
      </c>
      <c r="C1072" s="17" t="s">
        <v>313</v>
      </c>
      <c r="D1072" s="17" t="s">
        <v>314</v>
      </c>
      <c r="E1072" s="17" t="s">
        <v>12</v>
      </c>
      <c r="F1072" s="17" t="s">
        <v>19</v>
      </c>
      <c r="G1072" s="17" t="s">
        <v>321</v>
      </c>
      <c r="H1072" s="17" t="s">
        <v>39</v>
      </c>
      <c r="I1072" s="26" t="s">
        <v>315</v>
      </c>
      <c r="J1072" s="27">
        <v>9</v>
      </c>
      <c r="K1072" s="28">
        <v>5869787.4499999993</v>
      </c>
      <c r="L1072" s="29">
        <v>1318</v>
      </c>
      <c r="M1072" s="30">
        <v>2399</v>
      </c>
      <c r="N1072" s="23">
        <f t="shared" si="16"/>
        <v>1.8201820940819424</v>
      </c>
      <c r="O1072" s="31">
        <f>L1072/L1075</f>
        <v>5.7147812513549834E-2</v>
      </c>
      <c r="P1072" s="32">
        <f>M1072/M1075</f>
        <v>7.2256859733140569E-2</v>
      </c>
    </row>
    <row r="1073" spans="1:16" ht="13.15" customHeight="1" x14ac:dyDescent="0.25">
      <c r="A1073" s="16">
        <v>1071</v>
      </c>
      <c r="B1073" s="17" t="s">
        <v>292</v>
      </c>
      <c r="C1073" s="17" t="s">
        <v>313</v>
      </c>
      <c r="D1073" s="17" t="s">
        <v>314</v>
      </c>
      <c r="E1073" s="17" t="s">
        <v>12</v>
      </c>
      <c r="F1073" s="17" t="s">
        <v>19</v>
      </c>
      <c r="G1073" s="17" t="s">
        <v>321</v>
      </c>
      <c r="H1073" s="17" t="s">
        <v>39</v>
      </c>
      <c r="I1073" s="26" t="s">
        <v>316</v>
      </c>
      <c r="J1073" s="27">
        <v>5</v>
      </c>
      <c r="K1073" s="28">
        <v>3412006.15</v>
      </c>
      <c r="L1073" s="29">
        <v>719</v>
      </c>
      <c r="M1073" s="30">
        <v>1078</v>
      </c>
      <c r="N1073" s="23">
        <f t="shared" si="16"/>
        <v>1.4993045897079276</v>
      </c>
      <c r="O1073" s="31">
        <f>L1073/L1075</f>
        <v>3.1175475870441827E-2</v>
      </c>
      <c r="P1073" s="32">
        <f>M1073/M1075</f>
        <v>3.2468901539110265E-2</v>
      </c>
    </row>
    <row r="1074" spans="1:16" ht="13.15" customHeight="1" x14ac:dyDescent="0.25">
      <c r="A1074" s="16">
        <v>1072</v>
      </c>
      <c r="B1074" s="17" t="s">
        <v>292</v>
      </c>
      <c r="C1074" s="17" t="s">
        <v>313</v>
      </c>
      <c r="D1074" s="17" t="s">
        <v>314</v>
      </c>
      <c r="E1074" s="17" t="s">
        <v>12</v>
      </c>
      <c r="F1074" s="17" t="s">
        <v>19</v>
      </c>
      <c r="G1074" s="17" t="s">
        <v>321</v>
      </c>
      <c r="H1074" s="17" t="s">
        <v>39</v>
      </c>
      <c r="I1074" s="26" t="s">
        <v>317</v>
      </c>
      <c r="J1074" s="27">
        <v>28</v>
      </c>
      <c r="K1074" s="28">
        <v>116089800.56999999</v>
      </c>
      <c r="L1074" s="29">
        <v>21026</v>
      </c>
      <c r="M1074" s="30">
        <v>29724.000000000004</v>
      </c>
      <c r="N1074" s="23">
        <f t="shared" si="16"/>
        <v>1.4136783030533626</v>
      </c>
      <c r="O1074" s="31">
        <f>L1074/L1075</f>
        <v>0.91167671161600816</v>
      </c>
      <c r="P1074" s="32">
        <f>M1074/M1075</f>
        <v>0.89527423872774925</v>
      </c>
    </row>
    <row r="1075" spans="1:16" ht="13.15" customHeight="1" x14ac:dyDescent="0.25">
      <c r="A1075" s="16">
        <v>1073</v>
      </c>
      <c r="B1075" s="17" t="s">
        <v>292</v>
      </c>
      <c r="C1075" s="17" t="s">
        <v>313</v>
      </c>
      <c r="D1075" s="17" t="s">
        <v>314</v>
      </c>
      <c r="E1075" s="17" t="s">
        <v>12</v>
      </c>
      <c r="F1075" s="17" t="s">
        <v>19</v>
      </c>
      <c r="G1075" s="17" t="s">
        <v>321</v>
      </c>
      <c r="H1075" s="17" t="s">
        <v>39</v>
      </c>
      <c r="I1075" s="26" t="s">
        <v>18</v>
      </c>
      <c r="J1075" s="27">
        <v>42</v>
      </c>
      <c r="K1075" s="28">
        <v>125371594.16999999</v>
      </c>
      <c r="L1075" s="29">
        <v>23063.000000000004</v>
      </c>
      <c r="M1075" s="30">
        <v>33201</v>
      </c>
      <c r="N1075" s="23">
        <f t="shared" si="16"/>
        <v>1.4395785457225858</v>
      </c>
      <c r="O1075" s="31"/>
      <c r="P1075" s="32"/>
    </row>
    <row r="1076" spans="1:16" ht="13.15" customHeight="1" x14ac:dyDescent="0.25">
      <c r="A1076" s="16">
        <v>1074</v>
      </c>
      <c r="B1076" s="17" t="s">
        <v>292</v>
      </c>
      <c r="C1076" s="17" t="s">
        <v>313</v>
      </c>
      <c r="D1076" s="17" t="s">
        <v>314</v>
      </c>
      <c r="E1076" s="17" t="s">
        <v>12</v>
      </c>
      <c r="F1076" s="17" t="s">
        <v>19</v>
      </c>
      <c r="G1076" s="17" t="s">
        <v>322</v>
      </c>
      <c r="H1076" s="17" t="s">
        <v>39</v>
      </c>
      <c r="I1076" s="26" t="s">
        <v>315</v>
      </c>
      <c r="J1076" s="27">
        <v>9</v>
      </c>
      <c r="K1076" s="28">
        <v>5869787.4499999993</v>
      </c>
      <c r="L1076" s="29">
        <v>351</v>
      </c>
      <c r="M1076" s="30">
        <v>556</v>
      </c>
      <c r="N1076" s="23">
        <f t="shared" si="16"/>
        <v>1.584045584045584</v>
      </c>
      <c r="O1076" s="31">
        <f>L1076/L1079</f>
        <v>6.6818960593946305E-2</v>
      </c>
      <c r="P1076" s="32">
        <f>M1076/M1079</f>
        <v>8.4140435835351066E-2</v>
      </c>
    </row>
    <row r="1077" spans="1:16" ht="13.15" customHeight="1" x14ac:dyDescent="0.25">
      <c r="A1077" s="16">
        <v>1075</v>
      </c>
      <c r="B1077" s="17" t="s">
        <v>292</v>
      </c>
      <c r="C1077" s="17" t="s">
        <v>313</v>
      </c>
      <c r="D1077" s="17" t="s">
        <v>314</v>
      </c>
      <c r="E1077" s="17" t="s">
        <v>12</v>
      </c>
      <c r="F1077" s="17" t="s">
        <v>19</v>
      </c>
      <c r="G1077" s="17" t="s">
        <v>322</v>
      </c>
      <c r="H1077" s="17" t="s">
        <v>39</v>
      </c>
      <c r="I1077" s="26" t="s">
        <v>316</v>
      </c>
      <c r="J1077" s="27">
        <v>5</v>
      </c>
      <c r="K1077" s="28">
        <v>3412006.15</v>
      </c>
      <c r="L1077" s="29">
        <v>176</v>
      </c>
      <c r="M1077" s="30">
        <v>271</v>
      </c>
      <c r="N1077" s="23">
        <f t="shared" si="16"/>
        <v>1.5397727272727273</v>
      </c>
      <c r="O1077" s="31">
        <f>L1077/L1079</f>
        <v>3.3504664001522931E-2</v>
      </c>
      <c r="P1077" s="32">
        <f>M1077/M1079</f>
        <v>4.1010895883777231E-2</v>
      </c>
    </row>
    <row r="1078" spans="1:16" ht="13.15" customHeight="1" x14ac:dyDescent="0.25">
      <c r="A1078" s="16">
        <v>1076</v>
      </c>
      <c r="B1078" s="17" t="s">
        <v>292</v>
      </c>
      <c r="C1078" s="17" t="s">
        <v>313</v>
      </c>
      <c r="D1078" s="17" t="s">
        <v>314</v>
      </c>
      <c r="E1078" s="17" t="s">
        <v>12</v>
      </c>
      <c r="F1078" s="17" t="s">
        <v>19</v>
      </c>
      <c r="G1078" s="17" t="s">
        <v>322</v>
      </c>
      <c r="H1078" s="17" t="s">
        <v>39</v>
      </c>
      <c r="I1078" s="26" t="s">
        <v>317</v>
      </c>
      <c r="J1078" s="27">
        <v>28</v>
      </c>
      <c r="K1078" s="28">
        <v>116089800.56999999</v>
      </c>
      <c r="L1078" s="29">
        <v>4726</v>
      </c>
      <c r="M1078" s="30">
        <v>5781</v>
      </c>
      <c r="N1078" s="23">
        <f t="shared" si="16"/>
        <v>1.2232331781633516</v>
      </c>
      <c r="O1078" s="31">
        <f>L1078/L1079</f>
        <v>0.8996763754045306</v>
      </c>
      <c r="P1078" s="32">
        <f>M1078/M1079</f>
        <v>0.87484866828087138</v>
      </c>
    </row>
    <row r="1079" spans="1:16" ht="13.15" customHeight="1" x14ac:dyDescent="0.25">
      <c r="A1079" s="16">
        <v>1077</v>
      </c>
      <c r="B1079" s="17" t="s">
        <v>292</v>
      </c>
      <c r="C1079" s="17" t="s">
        <v>313</v>
      </c>
      <c r="D1079" s="17" t="s">
        <v>314</v>
      </c>
      <c r="E1079" s="17" t="s">
        <v>12</v>
      </c>
      <c r="F1079" s="17" t="s">
        <v>19</v>
      </c>
      <c r="G1079" s="17" t="s">
        <v>322</v>
      </c>
      <c r="H1079" s="17" t="s">
        <v>39</v>
      </c>
      <c r="I1079" s="26" t="s">
        <v>18</v>
      </c>
      <c r="J1079" s="27">
        <v>42</v>
      </c>
      <c r="K1079" s="28">
        <v>125371594.16999999</v>
      </c>
      <c r="L1079" s="29">
        <v>5253.0000000000009</v>
      </c>
      <c r="M1079" s="30">
        <v>6608.0000000000018</v>
      </c>
      <c r="N1079" s="23">
        <f t="shared" si="16"/>
        <v>1.2579478393299068</v>
      </c>
      <c r="O1079" s="31"/>
      <c r="P1079" s="32"/>
    </row>
    <row r="1080" spans="1:16" ht="13.15" customHeight="1" x14ac:dyDescent="0.25">
      <c r="A1080" s="16">
        <v>1078</v>
      </c>
      <c r="B1080" s="17" t="s">
        <v>292</v>
      </c>
      <c r="C1080" s="17" t="s">
        <v>323</v>
      </c>
      <c r="D1080" s="17" t="s">
        <v>324</v>
      </c>
      <c r="E1080" s="17" t="s">
        <v>12</v>
      </c>
      <c r="F1080" s="17" t="s">
        <v>13</v>
      </c>
      <c r="G1080" s="17" t="s">
        <v>325</v>
      </c>
      <c r="H1080" s="17" t="s">
        <v>39</v>
      </c>
      <c r="I1080" s="26" t="s">
        <v>326</v>
      </c>
      <c r="J1080" s="27">
        <v>42</v>
      </c>
      <c r="K1080" s="28">
        <v>59989843.99000001</v>
      </c>
      <c r="L1080" s="29">
        <v>676</v>
      </c>
      <c r="M1080" s="30">
        <v>743</v>
      </c>
      <c r="N1080" s="23">
        <f t="shared" si="16"/>
        <v>1.099112426035503</v>
      </c>
      <c r="O1080" s="31">
        <f>L1080/L1083</f>
        <v>0.29792860290877049</v>
      </c>
      <c r="P1080" s="32">
        <f>M1080/M1083</f>
        <v>0.3219237435008665</v>
      </c>
    </row>
    <row r="1081" spans="1:16" ht="13.15" customHeight="1" x14ac:dyDescent="0.25">
      <c r="A1081" s="16">
        <v>1079</v>
      </c>
      <c r="B1081" s="17" t="s">
        <v>292</v>
      </c>
      <c r="C1081" s="17" t="s">
        <v>323</v>
      </c>
      <c r="D1081" s="17" t="s">
        <v>324</v>
      </c>
      <c r="E1081" s="17" t="s">
        <v>12</v>
      </c>
      <c r="F1081" s="17" t="s">
        <v>13</v>
      </c>
      <c r="G1081" s="17" t="s">
        <v>325</v>
      </c>
      <c r="H1081" s="17" t="s">
        <v>39</v>
      </c>
      <c r="I1081" s="26" t="s">
        <v>327</v>
      </c>
      <c r="J1081" s="27">
        <v>27</v>
      </c>
      <c r="K1081" s="28">
        <v>35570098.920000002</v>
      </c>
      <c r="L1081" s="29">
        <v>420.99999999999989</v>
      </c>
      <c r="M1081" s="30">
        <v>466</v>
      </c>
      <c r="N1081" s="23">
        <f t="shared" si="16"/>
        <v>1.106888361045131</v>
      </c>
      <c r="O1081" s="31">
        <f>L1081/L1083</f>
        <v>0.1855442926399295</v>
      </c>
      <c r="P1081" s="32">
        <f>M1081/M1083</f>
        <v>0.20190641247833618</v>
      </c>
    </row>
    <row r="1082" spans="1:16" ht="13.15" customHeight="1" x14ac:dyDescent="0.25">
      <c r="A1082" s="16">
        <v>1080</v>
      </c>
      <c r="B1082" s="17" t="s">
        <v>292</v>
      </c>
      <c r="C1082" s="17" t="s">
        <v>323</v>
      </c>
      <c r="D1082" s="17" t="s">
        <v>324</v>
      </c>
      <c r="E1082" s="17" t="s">
        <v>12</v>
      </c>
      <c r="F1082" s="17" t="s">
        <v>13</v>
      </c>
      <c r="G1082" s="17" t="s">
        <v>325</v>
      </c>
      <c r="H1082" s="17" t="s">
        <v>39</v>
      </c>
      <c r="I1082" s="26" t="s">
        <v>328</v>
      </c>
      <c r="J1082" s="27">
        <v>72</v>
      </c>
      <c r="K1082" s="28">
        <v>110564597.69</v>
      </c>
      <c r="L1082" s="29">
        <v>1171.9999999999998</v>
      </c>
      <c r="M1082" s="30">
        <v>1099</v>
      </c>
      <c r="N1082" s="23">
        <f t="shared" si="16"/>
        <v>0.93771331058020491</v>
      </c>
      <c r="O1082" s="31">
        <f>L1082/L1083</f>
        <v>0.51652710445130023</v>
      </c>
      <c r="P1082" s="32">
        <f>M1082/M1083</f>
        <v>0.47616984402079715</v>
      </c>
    </row>
    <row r="1083" spans="1:16" ht="13.15" customHeight="1" x14ac:dyDescent="0.25">
      <c r="A1083" s="16">
        <v>1081</v>
      </c>
      <c r="B1083" s="17" t="s">
        <v>292</v>
      </c>
      <c r="C1083" s="17" t="s">
        <v>323</v>
      </c>
      <c r="D1083" s="17" t="s">
        <v>324</v>
      </c>
      <c r="E1083" s="17" t="s">
        <v>12</v>
      </c>
      <c r="F1083" s="17" t="s">
        <v>13</v>
      </c>
      <c r="G1083" s="17" t="s">
        <v>325</v>
      </c>
      <c r="H1083" s="17" t="s">
        <v>39</v>
      </c>
      <c r="I1083" s="26" t="s">
        <v>18</v>
      </c>
      <c r="J1083" s="27">
        <v>141</v>
      </c>
      <c r="K1083" s="28">
        <v>206124540.59999996</v>
      </c>
      <c r="L1083" s="29">
        <v>2268.9999999999991</v>
      </c>
      <c r="M1083" s="30">
        <v>2308.0000000000005</v>
      </c>
      <c r="N1083" s="23">
        <f t="shared" si="16"/>
        <v>1.0171881886293528</v>
      </c>
      <c r="O1083" s="31"/>
      <c r="P1083" s="32"/>
    </row>
    <row r="1084" spans="1:16" ht="13.15" customHeight="1" x14ac:dyDescent="0.25">
      <c r="A1084" s="16">
        <v>1082</v>
      </c>
      <c r="B1084" s="17" t="s">
        <v>292</v>
      </c>
      <c r="C1084" s="17" t="s">
        <v>323</v>
      </c>
      <c r="D1084" s="17" t="s">
        <v>324</v>
      </c>
      <c r="E1084" s="17" t="s">
        <v>12</v>
      </c>
      <c r="F1084" s="17" t="s">
        <v>13</v>
      </c>
      <c r="G1084" s="17" t="s">
        <v>37</v>
      </c>
      <c r="H1084" s="17" t="s">
        <v>21</v>
      </c>
      <c r="I1084" s="26" t="s">
        <v>326</v>
      </c>
      <c r="J1084" s="27">
        <v>42</v>
      </c>
      <c r="K1084" s="28">
        <v>51951949.660000011</v>
      </c>
      <c r="L1084" s="29">
        <v>8.0000000000000018</v>
      </c>
      <c r="M1084" s="30">
        <v>7.0000000000000018</v>
      </c>
      <c r="N1084" s="23">
        <f t="shared" si="16"/>
        <v>0.875</v>
      </c>
      <c r="O1084" s="31">
        <f>L1084/L1087</f>
        <v>0.53333333333333299</v>
      </c>
      <c r="P1084" s="32">
        <f>M1084/M1087</f>
        <v>0.53846153846153832</v>
      </c>
    </row>
    <row r="1085" spans="1:16" ht="13.15" customHeight="1" x14ac:dyDescent="0.25">
      <c r="A1085" s="16">
        <v>1083</v>
      </c>
      <c r="B1085" s="17" t="s">
        <v>292</v>
      </c>
      <c r="C1085" s="17" t="s">
        <v>323</v>
      </c>
      <c r="D1085" s="17" t="s">
        <v>324</v>
      </c>
      <c r="E1085" s="17" t="s">
        <v>12</v>
      </c>
      <c r="F1085" s="17" t="s">
        <v>13</v>
      </c>
      <c r="G1085" s="17" t="s">
        <v>37</v>
      </c>
      <c r="H1085" s="17" t="s">
        <v>21</v>
      </c>
      <c r="I1085" s="26" t="s">
        <v>327</v>
      </c>
      <c r="J1085" s="27">
        <v>28</v>
      </c>
      <c r="K1085" s="28">
        <v>38865409.499999985</v>
      </c>
      <c r="L1085" s="29">
        <v>3</v>
      </c>
      <c r="M1085" s="30">
        <v>2</v>
      </c>
      <c r="N1085" s="23">
        <f t="shared" si="16"/>
        <v>0.66666666666666663</v>
      </c>
      <c r="O1085" s="31">
        <f>L1085/L1087</f>
        <v>0.19999999999999984</v>
      </c>
      <c r="P1085" s="32">
        <f>M1085/M1087</f>
        <v>0.15384615384615377</v>
      </c>
    </row>
    <row r="1086" spans="1:16" ht="13.15" customHeight="1" x14ac:dyDescent="0.25">
      <c r="A1086" s="16">
        <v>1084</v>
      </c>
      <c r="B1086" s="17" t="s">
        <v>292</v>
      </c>
      <c r="C1086" s="17" t="s">
        <v>323</v>
      </c>
      <c r="D1086" s="17" t="s">
        <v>324</v>
      </c>
      <c r="E1086" s="17" t="s">
        <v>12</v>
      </c>
      <c r="F1086" s="17" t="s">
        <v>13</v>
      </c>
      <c r="G1086" s="17" t="s">
        <v>37</v>
      </c>
      <c r="H1086" s="17" t="s">
        <v>21</v>
      </c>
      <c r="I1086" s="26" t="s">
        <v>328</v>
      </c>
      <c r="J1086" s="27">
        <v>78</v>
      </c>
      <c r="K1086" s="28">
        <v>121505547.91000001</v>
      </c>
      <c r="L1086" s="29">
        <v>4</v>
      </c>
      <c r="M1086" s="30">
        <v>4</v>
      </c>
      <c r="N1086" s="23">
        <f t="shared" si="16"/>
        <v>1</v>
      </c>
      <c r="O1086" s="31">
        <f>L1086/L1087</f>
        <v>0.26666666666666644</v>
      </c>
      <c r="P1086" s="32">
        <f>M1086/M1087</f>
        <v>0.30769230769230754</v>
      </c>
    </row>
    <row r="1087" spans="1:16" ht="13.15" customHeight="1" x14ac:dyDescent="0.25">
      <c r="A1087" s="16">
        <v>1085</v>
      </c>
      <c r="B1087" s="17" t="s">
        <v>292</v>
      </c>
      <c r="C1087" s="17" t="s">
        <v>323</v>
      </c>
      <c r="D1087" s="17" t="s">
        <v>324</v>
      </c>
      <c r="E1087" s="17" t="s">
        <v>12</v>
      </c>
      <c r="F1087" s="17" t="s">
        <v>13</v>
      </c>
      <c r="G1087" s="17" t="s">
        <v>37</v>
      </c>
      <c r="H1087" s="17" t="s">
        <v>21</v>
      </c>
      <c r="I1087" s="26" t="s">
        <v>18</v>
      </c>
      <c r="J1087" s="27">
        <v>148</v>
      </c>
      <c r="K1087" s="28">
        <v>212322907.06999999</v>
      </c>
      <c r="L1087" s="29">
        <v>15.000000000000012</v>
      </c>
      <c r="M1087" s="30">
        <v>13.000000000000007</v>
      </c>
      <c r="N1087" s="23">
        <f t="shared" si="16"/>
        <v>0.86666666666666647</v>
      </c>
      <c r="O1087" s="31"/>
      <c r="P1087" s="32"/>
    </row>
    <row r="1088" spans="1:16" ht="13.15" customHeight="1" x14ac:dyDescent="0.25">
      <c r="A1088" s="16">
        <v>1086</v>
      </c>
      <c r="B1088" s="17" t="s">
        <v>292</v>
      </c>
      <c r="C1088" s="17" t="s">
        <v>323</v>
      </c>
      <c r="D1088" s="17" t="s">
        <v>324</v>
      </c>
      <c r="E1088" s="17" t="s">
        <v>12</v>
      </c>
      <c r="F1088" s="17" t="s">
        <v>13</v>
      </c>
      <c r="G1088" s="17" t="s">
        <v>38</v>
      </c>
      <c r="H1088" s="17" t="s">
        <v>39</v>
      </c>
      <c r="I1088" s="26" t="s">
        <v>326</v>
      </c>
      <c r="J1088" s="27">
        <v>47</v>
      </c>
      <c r="K1088" s="28">
        <v>60712025.460000001</v>
      </c>
      <c r="L1088" s="29">
        <v>2177</v>
      </c>
      <c r="M1088" s="30">
        <v>2925.9999999999995</v>
      </c>
      <c r="N1088" s="23">
        <f t="shared" si="16"/>
        <v>1.3440514469453375</v>
      </c>
      <c r="O1088" s="31">
        <f>L1088/L1091</f>
        <v>0.25141471301535973</v>
      </c>
      <c r="P1088" s="32">
        <f>M1088/M1091</f>
        <v>0.27087576374745415</v>
      </c>
    </row>
    <row r="1089" spans="1:16" ht="13.15" customHeight="1" x14ac:dyDescent="0.25">
      <c r="A1089" s="16">
        <v>1087</v>
      </c>
      <c r="B1089" s="17" t="s">
        <v>292</v>
      </c>
      <c r="C1089" s="17" t="s">
        <v>323</v>
      </c>
      <c r="D1089" s="17" t="s">
        <v>324</v>
      </c>
      <c r="E1089" s="17" t="s">
        <v>12</v>
      </c>
      <c r="F1089" s="17" t="s">
        <v>13</v>
      </c>
      <c r="G1089" s="17" t="s">
        <v>38</v>
      </c>
      <c r="H1089" s="17" t="s">
        <v>39</v>
      </c>
      <c r="I1089" s="26" t="s">
        <v>327</v>
      </c>
      <c r="J1089" s="27">
        <v>31</v>
      </c>
      <c r="K1089" s="28">
        <v>41022302.479999997</v>
      </c>
      <c r="L1089" s="29">
        <v>1629</v>
      </c>
      <c r="M1089" s="30">
        <v>2115.0000000000005</v>
      </c>
      <c r="N1089" s="23">
        <f t="shared" si="16"/>
        <v>1.2983425414364644</v>
      </c>
      <c r="O1089" s="31">
        <f>L1089/L1091</f>
        <v>0.18812795934865459</v>
      </c>
      <c r="P1089" s="32">
        <f>M1089/M1091</f>
        <v>0.19579707461581192</v>
      </c>
    </row>
    <row r="1090" spans="1:16" ht="13.15" customHeight="1" x14ac:dyDescent="0.25">
      <c r="A1090" s="16">
        <v>1088</v>
      </c>
      <c r="B1090" s="17" t="s">
        <v>292</v>
      </c>
      <c r="C1090" s="17" t="s">
        <v>323</v>
      </c>
      <c r="D1090" s="17" t="s">
        <v>324</v>
      </c>
      <c r="E1090" s="17" t="s">
        <v>12</v>
      </c>
      <c r="F1090" s="17" t="s">
        <v>13</v>
      </c>
      <c r="G1090" s="17" t="s">
        <v>38</v>
      </c>
      <c r="H1090" s="17" t="s">
        <v>39</v>
      </c>
      <c r="I1090" s="26" t="s">
        <v>328</v>
      </c>
      <c r="J1090" s="27">
        <v>80</v>
      </c>
      <c r="K1090" s="28">
        <v>122800106.22000006</v>
      </c>
      <c r="L1090" s="29">
        <v>4853</v>
      </c>
      <c r="M1090" s="30">
        <v>5761</v>
      </c>
      <c r="N1090" s="23">
        <f t="shared" si="16"/>
        <v>1.187100762415001</v>
      </c>
      <c r="O1090" s="31">
        <f>L1090/L1091</f>
        <v>0.56045732763598566</v>
      </c>
      <c r="P1090" s="32">
        <f>M1090/M1091</f>
        <v>0.53332716163673399</v>
      </c>
    </row>
    <row r="1091" spans="1:16" ht="13.15" customHeight="1" x14ac:dyDescent="0.25">
      <c r="A1091" s="16">
        <v>1089</v>
      </c>
      <c r="B1091" s="17" t="s">
        <v>292</v>
      </c>
      <c r="C1091" s="17" t="s">
        <v>323</v>
      </c>
      <c r="D1091" s="17" t="s">
        <v>324</v>
      </c>
      <c r="E1091" s="17" t="s">
        <v>12</v>
      </c>
      <c r="F1091" s="17" t="s">
        <v>13</v>
      </c>
      <c r="G1091" s="17" t="s">
        <v>38</v>
      </c>
      <c r="H1091" s="17" t="s">
        <v>39</v>
      </c>
      <c r="I1091" s="26" t="s">
        <v>18</v>
      </c>
      <c r="J1091" s="27">
        <v>158</v>
      </c>
      <c r="K1091" s="28">
        <v>224534434.15999997</v>
      </c>
      <c r="L1091" s="29">
        <v>8659</v>
      </c>
      <c r="M1091" s="30">
        <v>10802</v>
      </c>
      <c r="N1091" s="23">
        <f t="shared" si="16"/>
        <v>1.2474881626053818</v>
      </c>
      <c r="O1091" s="31"/>
      <c r="P1091" s="32"/>
    </row>
    <row r="1092" spans="1:16" ht="13.15" customHeight="1" x14ac:dyDescent="0.25">
      <c r="A1092" s="16">
        <v>1090</v>
      </c>
      <c r="B1092" s="17" t="s">
        <v>292</v>
      </c>
      <c r="C1092" s="17" t="s">
        <v>323</v>
      </c>
      <c r="D1092" s="17" t="s">
        <v>324</v>
      </c>
      <c r="E1092" s="17" t="s">
        <v>12</v>
      </c>
      <c r="F1092" s="17" t="s">
        <v>13</v>
      </c>
      <c r="G1092" s="17" t="s">
        <v>228</v>
      </c>
      <c r="H1092" s="17" t="s">
        <v>39</v>
      </c>
      <c r="I1092" s="26" t="s">
        <v>328</v>
      </c>
      <c r="J1092" s="27">
        <v>2</v>
      </c>
      <c r="K1092" s="28">
        <v>1958603.98</v>
      </c>
      <c r="L1092" s="29">
        <v>29</v>
      </c>
      <c r="M1092" s="30">
        <v>29</v>
      </c>
      <c r="N1092" s="23">
        <f t="shared" si="16"/>
        <v>1</v>
      </c>
      <c r="O1092" s="31">
        <f>L1092/L1093</f>
        <v>1</v>
      </c>
      <c r="P1092" s="32">
        <f>M1092/M1093</f>
        <v>1</v>
      </c>
    </row>
    <row r="1093" spans="1:16" ht="13.15" customHeight="1" x14ac:dyDescent="0.25">
      <c r="A1093" s="16">
        <v>1091</v>
      </c>
      <c r="B1093" s="17" t="s">
        <v>292</v>
      </c>
      <c r="C1093" s="17" t="s">
        <v>323</v>
      </c>
      <c r="D1093" s="17" t="s">
        <v>324</v>
      </c>
      <c r="E1093" s="17" t="s">
        <v>12</v>
      </c>
      <c r="F1093" s="17" t="s">
        <v>13</v>
      </c>
      <c r="G1093" s="17" t="s">
        <v>228</v>
      </c>
      <c r="H1093" s="17" t="s">
        <v>39</v>
      </c>
      <c r="I1093" s="26" t="s">
        <v>18</v>
      </c>
      <c r="J1093" s="27">
        <v>2</v>
      </c>
      <c r="K1093" s="28">
        <v>1958603.98</v>
      </c>
      <c r="L1093" s="29">
        <v>29</v>
      </c>
      <c r="M1093" s="30">
        <v>29</v>
      </c>
      <c r="N1093" s="23">
        <f t="shared" ref="N1093:N1156" si="17">M1093/L1093</f>
        <v>1</v>
      </c>
      <c r="O1093" s="31"/>
      <c r="P1093" s="32"/>
    </row>
    <row r="1094" spans="1:16" ht="13.15" customHeight="1" x14ac:dyDescent="0.25">
      <c r="A1094" s="16">
        <v>1092</v>
      </c>
      <c r="B1094" s="17" t="s">
        <v>292</v>
      </c>
      <c r="C1094" s="17" t="s">
        <v>323</v>
      </c>
      <c r="D1094" s="17" t="s">
        <v>324</v>
      </c>
      <c r="E1094" s="17" t="s">
        <v>12</v>
      </c>
      <c r="F1094" s="17" t="s">
        <v>13</v>
      </c>
      <c r="G1094" s="17" t="s">
        <v>40</v>
      </c>
      <c r="H1094" s="17" t="s">
        <v>21</v>
      </c>
      <c r="I1094" s="26" t="s">
        <v>326</v>
      </c>
      <c r="J1094" s="27">
        <v>22</v>
      </c>
      <c r="K1094" s="28">
        <v>23029206.020000003</v>
      </c>
      <c r="L1094" s="29">
        <v>19</v>
      </c>
      <c r="M1094" s="30">
        <v>19</v>
      </c>
      <c r="N1094" s="23">
        <f t="shared" si="17"/>
        <v>1</v>
      </c>
      <c r="O1094" s="31">
        <f>L1094/L1097</f>
        <v>0.10270270270270274</v>
      </c>
      <c r="P1094" s="32">
        <f>M1094/M1097</f>
        <v>0.10106382978723404</v>
      </c>
    </row>
    <row r="1095" spans="1:16" ht="13.15" customHeight="1" x14ac:dyDescent="0.25">
      <c r="A1095" s="16">
        <v>1093</v>
      </c>
      <c r="B1095" s="17" t="s">
        <v>292</v>
      </c>
      <c r="C1095" s="17" t="s">
        <v>323</v>
      </c>
      <c r="D1095" s="17" t="s">
        <v>324</v>
      </c>
      <c r="E1095" s="17" t="s">
        <v>12</v>
      </c>
      <c r="F1095" s="17" t="s">
        <v>13</v>
      </c>
      <c r="G1095" s="17" t="s">
        <v>40</v>
      </c>
      <c r="H1095" s="17" t="s">
        <v>21</v>
      </c>
      <c r="I1095" s="26" t="s">
        <v>327</v>
      </c>
      <c r="J1095" s="27">
        <v>18</v>
      </c>
      <c r="K1095" s="28">
        <v>23189358.499999996</v>
      </c>
      <c r="L1095" s="29">
        <v>39</v>
      </c>
      <c r="M1095" s="30">
        <v>39</v>
      </c>
      <c r="N1095" s="23">
        <f t="shared" si="17"/>
        <v>1</v>
      </c>
      <c r="O1095" s="31">
        <f>L1095/L1097</f>
        <v>0.21081081081081088</v>
      </c>
      <c r="P1095" s="32">
        <f>M1095/M1097</f>
        <v>0.20744680851063829</v>
      </c>
    </row>
    <row r="1096" spans="1:16" ht="13.15" customHeight="1" x14ac:dyDescent="0.25">
      <c r="A1096" s="16">
        <v>1094</v>
      </c>
      <c r="B1096" s="17" t="s">
        <v>292</v>
      </c>
      <c r="C1096" s="17" t="s">
        <v>323</v>
      </c>
      <c r="D1096" s="17" t="s">
        <v>324</v>
      </c>
      <c r="E1096" s="17" t="s">
        <v>12</v>
      </c>
      <c r="F1096" s="17" t="s">
        <v>13</v>
      </c>
      <c r="G1096" s="17" t="s">
        <v>40</v>
      </c>
      <c r="H1096" s="17" t="s">
        <v>21</v>
      </c>
      <c r="I1096" s="26" t="s">
        <v>328</v>
      </c>
      <c r="J1096" s="27">
        <v>72</v>
      </c>
      <c r="K1096" s="28">
        <v>113620077.19000003</v>
      </c>
      <c r="L1096" s="29">
        <v>127.00000000000001</v>
      </c>
      <c r="M1096" s="30">
        <v>130.00000000000003</v>
      </c>
      <c r="N1096" s="23">
        <f t="shared" si="17"/>
        <v>1.0236220472440947</v>
      </c>
      <c r="O1096" s="31">
        <f>L1096/L1097</f>
        <v>0.6864864864864868</v>
      </c>
      <c r="P1096" s="32">
        <f>M1096/M1097</f>
        <v>0.69148936170212782</v>
      </c>
    </row>
    <row r="1097" spans="1:16" ht="13.15" customHeight="1" x14ac:dyDescent="0.25">
      <c r="A1097" s="16">
        <v>1095</v>
      </c>
      <c r="B1097" s="17" t="s">
        <v>292</v>
      </c>
      <c r="C1097" s="17" t="s">
        <v>323</v>
      </c>
      <c r="D1097" s="17" t="s">
        <v>324</v>
      </c>
      <c r="E1097" s="17" t="s">
        <v>12</v>
      </c>
      <c r="F1097" s="17" t="s">
        <v>13</v>
      </c>
      <c r="G1097" s="17" t="s">
        <v>40</v>
      </c>
      <c r="H1097" s="17" t="s">
        <v>21</v>
      </c>
      <c r="I1097" s="26" t="s">
        <v>18</v>
      </c>
      <c r="J1097" s="27">
        <v>112</v>
      </c>
      <c r="K1097" s="28">
        <v>159838641.70999998</v>
      </c>
      <c r="L1097" s="29">
        <v>184.99999999999994</v>
      </c>
      <c r="M1097" s="30">
        <v>188</v>
      </c>
      <c r="N1097" s="23">
        <f t="shared" si="17"/>
        <v>1.0162162162162165</v>
      </c>
      <c r="O1097" s="31"/>
      <c r="P1097" s="32"/>
    </row>
    <row r="1098" spans="1:16" ht="13.15" customHeight="1" x14ac:dyDescent="0.25">
      <c r="A1098" s="16">
        <v>1096</v>
      </c>
      <c r="B1098" s="17" t="s">
        <v>292</v>
      </c>
      <c r="C1098" s="17" t="s">
        <v>323</v>
      </c>
      <c r="D1098" s="17" t="s">
        <v>324</v>
      </c>
      <c r="E1098" s="17" t="s">
        <v>12</v>
      </c>
      <c r="F1098" s="17" t="s">
        <v>13</v>
      </c>
      <c r="G1098" s="17" t="s">
        <v>41</v>
      </c>
      <c r="H1098" s="17" t="s">
        <v>21</v>
      </c>
      <c r="I1098" s="26" t="s">
        <v>326</v>
      </c>
      <c r="J1098" s="27">
        <v>43</v>
      </c>
      <c r="K1098" s="28">
        <v>54404042.179999977</v>
      </c>
      <c r="L1098" s="29">
        <v>9</v>
      </c>
      <c r="M1098" s="30">
        <v>7.0000000000000018</v>
      </c>
      <c r="N1098" s="23">
        <f t="shared" si="17"/>
        <v>0.77777777777777801</v>
      </c>
      <c r="O1098" s="31">
        <f>L1098/L1101</f>
        <v>0.60000000000000009</v>
      </c>
      <c r="P1098" s="32">
        <f>M1098/M1101</f>
        <v>0.49999999999999972</v>
      </c>
    </row>
    <row r="1099" spans="1:16" ht="13.15" customHeight="1" x14ac:dyDescent="0.25">
      <c r="A1099" s="16">
        <v>1097</v>
      </c>
      <c r="B1099" s="17" t="s">
        <v>292</v>
      </c>
      <c r="C1099" s="17" t="s">
        <v>323</v>
      </c>
      <c r="D1099" s="17" t="s">
        <v>324</v>
      </c>
      <c r="E1099" s="17" t="s">
        <v>12</v>
      </c>
      <c r="F1099" s="17" t="s">
        <v>13</v>
      </c>
      <c r="G1099" s="17" t="s">
        <v>41</v>
      </c>
      <c r="H1099" s="17" t="s">
        <v>21</v>
      </c>
      <c r="I1099" s="26" t="s">
        <v>327</v>
      </c>
      <c r="J1099" s="27">
        <v>28</v>
      </c>
      <c r="K1099" s="28">
        <v>38865409.499999985</v>
      </c>
      <c r="L1099" s="29">
        <v>4.0000000000000009</v>
      </c>
      <c r="M1099" s="30">
        <v>4.0000000000000009</v>
      </c>
      <c r="N1099" s="23">
        <f t="shared" si="17"/>
        <v>1</v>
      </c>
      <c r="O1099" s="31">
        <f>L1099/L1101</f>
        <v>0.26666666666666677</v>
      </c>
      <c r="P1099" s="32">
        <f>M1099/M1101</f>
        <v>0.28571428571428559</v>
      </c>
    </row>
    <row r="1100" spans="1:16" ht="13.15" customHeight="1" x14ac:dyDescent="0.25">
      <c r="A1100" s="16">
        <v>1098</v>
      </c>
      <c r="B1100" s="17" t="s">
        <v>292</v>
      </c>
      <c r="C1100" s="17" t="s">
        <v>323</v>
      </c>
      <c r="D1100" s="17" t="s">
        <v>324</v>
      </c>
      <c r="E1100" s="17" t="s">
        <v>12</v>
      </c>
      <c r="F1100" s="17" t="s">
        <v>13</v>
      </c>
      <c r="G1100" s="17" t="s">
        <v>41</v>
      </c>
      <c r="H1100" s="17" t="s">
        <v>21</v>
      </c>
      <c r="I1100" s="26" t="s">
        <v>328</v>
      </c>
      <c r="J1100" s="27">
        <v>78</v>
      </c>
      <c r="K1100" s="28">
        <v>121505547.91000001</v>
      </c>
      <c r="L1100" s="29">
        <v>2.0000000000000004</v>
      </c>
      <c r="M1100" s="30">
        <v>3.0000000000000013</v>
      </c>
      <c r="N1100" s="23">
        <f t="shared" si="17"/>
        <v>1.5000000000000004</v>
      </c>
      <c r="O1100" s="31">
        <f>L1100/L1101</f>
        <v>0.13333333333333339</v>
      </c>
      <c r="P1100" s="32">
        <f>M1100/M1101</f>
        <v>0.21428571428571422</v>
      </c>
    </row>
    <row r="1101" spans="1:16" ht="13.15" customHeight="1" x14ac:dyDescent="0.25">
      <c r="A1101" s="16">
        <v>1099</v>
      </c>
      <c r="B1101" s="17" t="s">
        <v>292</v>
      </c>
      <c r="C1101" s="17" t="s">
        <v>323</v>
      </c>
      <c r="D1101" s="17" t="s">
        <v>324</v>
      </c>
      <c r="E1101" s="17" t="s">
        <v>12</v>
      </c>
      <c r="F1101" s="17" t="s">
        <v>13</v>
      </c>
      <c r="G1101" s="17" t="s">
        <v>41</v>
      </c>
      <c r="H1101" s="17" t="s">
        <v>21</v>
      </c>
      <c r="I1101" s="26" t="s">
        <v>18</v>
      </c>
      <c r="J1101" s="27">
        <v>149</v>
      </c>
      <c r="K1101" s="28">
        <v>214774999.59000009</v>
      </c>
      <c r="L1101" s="29">
        <v>14.999999999999996</v>
      </c>
      <c r="M1101" s="30">
        <v>14.000000000000011</v>
      </c>
      <c r="N1101" s="23">
        <f t="shared" si="17"/>
        <v>0.93333333333333424</v>
      </c>
      <c r="O1101" s="31"/>
      <c r="P1101" s="32"/>
    </row>
    <row r="1102" spans="1:16" ht="13.15" customHeight="1" x14ac:dyDescent="0.25">
      <c r="A1102" s="16">
        <v>1100</v>
      </c>
      <c r="B1102" s="17" t="s">
        <v>292</v>
      </c>
      <c r="C1102" s="17" t="s">
        <v>323</v>
      </c>
      <c r="D1102" s="17" t="s">
        <v>324</v>
      </c>
      <c r="E1102" s="17" t="s">
        <v>12</v>
      </c>
      <c r="F1102" s="17" t="s">
        <v>13</v>
      </c>
      <c r="G1102" s="17" t="s">
        <v>329</v>
      </c>
      <c r="H1102" s="17" t="s">
        <v>21</v>
      </c>
      <c r="I1102" s="26" t="s">
        <v>326</v>
      </c>
      <c r="J1102" s="27">
        <v>48</v>
      </c>
      <c r="K1102" s="28">
        <v>62921018.329999998</v>
      </c>
      <c r="L1102" s="29">
        <v>140.99999999999994</v>
      </c>
      <c r="M1102" s="30">
        <v>140.99999999999997</v>
      </c>
      <c r="N1102" s="23">
        <f t="shared" si="17"/>
        <v>1.0000000000000002</v>
      </c>
      <c r="O1102" s="31">
        <f>L1102/L1105</f>
        <v>0.34900990099009882</v>
      </c>
      <c r="P1102" s="32">
        <f>M1102/M1105</f>
        <v>0.34558823529411753</v>
      </c>
    </row>
    <row r="1103" spans="1:16" ht="13.15" customHeight="1" x14ac:dyDescent="0.25">
      <c r="A1103" s="16">
        <v>1101</v>
      </c>
      <c r="B1103" s="17" t="s">
        <v>292</v>
      </c>
      <c r="C1103" s="17" t="s">
        <v>323</v>
      </c>
      <c r="D1103" s="17" t="s">
        <v>324</v>
      </c>
      <c r="E1103" s="17" t="s">
        <v>12</v>
      </c>
      <c r="F1103" s="17" t="s">
        <v>13</v>
      </c>
      <c r="G1103" s="17" t="s">
        <v>329</v>
      </c>
      <c r="H1103" s="17" t="s">
        <v>21</v>
      </c>
      <c r="I1103" s="26" t="s">
        <v>327</v>
      </c>
      <c r="J1103" s="27">
        <v>30</v>
      </c>
      <c r="K1103" s="28">
        <v>39166258.419999994</v>
      </c>
      <c r="L1103" s="29">
        <v>91.000000000000014</v>
      </c>
      <c r="M1103" s="30">
        <v>92</v>
      </c>
      <c r="N1103" s="23">
        <f t="shared" si="17"/>
        <v>1.0109890109890107</v>
      </c>
      <c r="O1103" s="31">
        <f>L1103/L1105</f>
        <v>0.22524752475247525</v>
      </c>
      <c r="P1103" s="32">
        <f>M1103/M1105</f>
        <v>0.22549019607843135</v>
      </c>
    </row>
    <row r="1104" spans="1:16" ht="13.15" customHeight="1" x14ac:dyDescent="0.25">
      <c r="A1104" s="16">
        <v>1102</v>
      </c>
      <c r="B1104" s="17" t="s">
        <v>292</v>
      </c>
      <c r="C1104" s="17" t="s">
        <v>323</v>
      </c>
      <c r="D1104" s="17" t="s">
        <v>324</v>
      </c>
      <c r="E1104" s="17" t="s">
        <v>12</v>
      </c>
      <c r="F1104" s="17" t="s">
        <v>13</v>
      </c>
      <c r="G1104" s="17" t="s">
        <v>329</v>
      </c>
      <c r="H1104" s="17" t="s">
        <v>21</v>
      </c>
      <c r="I1104" s="26" t="s">
        <v>328</v>
      </c>
      <c r="J1104" s="27">
        <v>80</v>
      </c>
      <c r="K1104" s="28">
        <v>109075142.07000001</v>
      </c>
      <c r="L1104" s="29">
        <v>172.00000000000006</v>
      </c>
      <c r="M1104" s="30">
        <v>175.00000000000003</v>
      </c>
      <c r="N1104" s="23">
        <f t="shared" si="17"/>
        <v>1.0174418604651161</v>
      </c>
      <c r="O1104" s="31">
        <f>L1104/L1105</f>
        <v>0.42574257425742584</v>
      </c>
      <c r="P1104" s="32">
        <f>M1104/M1105</f>
        <v>0.42892156862745101</v>
      </c>
    </row>
    <row r="1105" spans="1:16" ht="13.15" customHeight="1" x14ac:dyDescent="0.25">
      <c r="A1105" s="16">
        <v>1103</v>
      </c>
      <c r="B1105" s="17" t="s">
        <v>292</v>
      </c>
      <c r="C1105" s="17" t="s">
        <v>323</v>
      </c>
      <c r="D1105" s="17" t="s">
        <v>324</v>
      </c>
      <c r="E1105" s="17" t="s">
        <v>12</v>
      </c>
      <c r="F1105" s="17" t="s">
        <v>13</v>
      </c>
      <c r="G1105" s="17" t="s">
        <v>329</v>
      </c>
      <c r="H1105" s="17" t="s">
        <v>21</v>
      </c>
      <c r="I1105" s="26" t="s">
        <v>18</v>
      </c>
      <c r="J1105" s="27">
        <v>158</v>
      </c>
      <c r="K1105" s="28">
        <v>211162418.81999993</v>
      </c>
      <c r="L1105" s="29">
        <v>404.00000000000006</v>
      </c>
      <c r="M1105" s="30">
        <v>408.00000000000006</v>
      </c>
      <c r="N1105" s="23">
        <f t="shared" si="17"/>
        <v>1.0099009900990099</v>
      </c>
      <c r="O1105" s="31"/>
      <c r="P1105" s="32"/>
    </row>
    <row r="1106" spans="1:16" ht="13.15" customHeight="1" x14ac:dyDescent="0.25">
      <c r="A1106" s="16">
        <v>1104</v>
      </c>
      <c r="B1106" s="17" t="s">
        <v>292</v>
      </c>
      <c r="C1106" s="17" t="s">
        <v>323</v>
      </c>
      <c r="D1106" s="17" t="s">
        <v>324</v>
      </c>
      <c r="E1106" s="17" t="s">
        <v>12</v>
      </c>
      <c r="F1106" s="17" t="s">
        <v>13</v>
      </c>
      <c r="G1106" s="17" t="s">
        <v>307</v>
      </c>
      <c r="H1106" s="17" t="s">
        <v>39</v>
      </c>
      <c r="I1106" s="26" t="s">
        <v>328</v>
      </c>
      <c r="J1106" s="27">
        <v>41</v>
      </c>
      <c r="K1106" s="28">
        <v>70990178.800000012</v>
      </c>
      <c r="L1106" s="29">
        <v>4989.0000000000027</v>
      </c>
      <c r="M1106" s="30">
        <v>5941.9999999999991</v>
      </c>
      <c r="N1106" s="23">
        <f t="shared" si="17"/>
        <v>1.1910202445379827</v>
      </c>
      <c r="O1106" s="31">
        <f>L1106/L1107</f>
        <v>1</v>
      </c>
      <c r="P1106" s="32">
        <f>M1106/M1107</f>
        <v>1</v>
      </c>
    </row>
    <row r="1107" spans="1:16" ht="13.15" customHeight="1" x14ac:dyDescent="0.25">
      <c r="A1107" s="16">
        <v>1105</v>
      </c>
      <c r="B1107" s="17" t="s">
        <v>292</v>
      </c>
      <c r="C1107" s="17" t="s">
        <v>323</v>
      </c>
      <c r="D1107" s="17" t="s">
        <v>324</v>
      </c>
      <c r="E1107" s="17" t="s">
        <v>12</v>
      </c>
      <c r="F1107" s="17" t="s">
        <v>13</v>
      </c>
      <c r="G1107" s="17" t="s">
        <v>307</v>
      </c>
      <c r="H1107" s="17" t="s">
        <v>39</v>
      </c>
      <c r="I1107" s="26" t="s">
        <v>18</v>
      </c>
      <c r="J1107" s="27">
        <v>41</v>
      </c>
      <c r="K1107" s="28">
        <v>70990178.800000012</v>
      </c>
      <c r="L1107" s="29">
        <v>4989.0000000000027</v>
      </c>
      <c r="M1107" s="30">
        <v>5941.9999999999991</v>
      </c>
      <c r="N1107" s="23">
        <f t="shared" si="17"/>
        <v>1.1910202445379827</v>
      </c>
      <c r="O1107" s="31"/>
      <c r="P1107" s="32"/>
    </row>
    <row r="1108" spans="1:16" ht="13.15" customHeight="1" x14ac:dyDescent="0.25">
      <c r="A1108" s="16">
        <v>1106</v>
      </c>
      <c r="B1108" s="17" t="s">
        <v>292</v>
      </c>
      <c r="C1108" s="17" t="s">
        <v>323</v>
      </c>
      <c r="D1108" s="17" t="s">
        <v>324</v>
      </c>
      <c r="E1108" s="17" t="s">
        <v>12</v>
      </c>
      <c r="F1108" s="17" t="s">
        <v>13</v>
      </c>
      <c r="G1108" s="17" t="s">
        <v>330</v>
      </c>
      <c r="H1108" s="17" t="s">
        <v>39</v>
      </c>
      <c r="I1108" s="26" t="s">
        <v>326</v>
      </c>
      <c r="J1108" s="27">
        <v>50</v>
      </c>
      <c r="K1108" s="28">
        <v>64493224.320000023</v>
      </c>
      <c r="L1108" s="29">
        <v>5635.0000000000009</v>
      </c>
      <c r="M1108" s="30">
        <v>5713.0000000000018</v>
      </c>
      <c r="N1108" s="23">
        <f t="shared" si="17"/>
        <v>1.0138420585625556</v>
      </c>
      <c r="O1108" s="31">
        <f>L1108/L1111</f>
        <v>0.33521713265913144</v>
      </c>
      <c r="P1108" s="32">
        <f>M1108/M1111</f>
        <v>0.32786226685796283</v>
      </c>
    </row>
    <row r="1109" spans="1:16" ht="13.15" customHeight="1" x14ac:dyDescent="0.25">
      <c r="A1109" s="16">
        <v>1107</v>
      </c>
      <c r="B1109" s="17" t="s">
        <v>292</v>
      </c>
      <c r="C1109" s="17" t="s">
        <v>323</v>
      </c>
      <c r="D1109" s="17" t="s">
        <v>324</v>
      </c>
      <c r="E1109" s="17" t="s">
        <v>12</v>
      </c>
      <c r="F1109" s="17" t="s">
        <v>13</v>
      </c>
      <c r="G1109" s="17" t="s">
        <v>330</v>
      </c>
      <c r="H1109" s="17" t="s">
        <v>39</v>
      </c>
      <c r="I1109" s="26" t="s">
        <v>327</v>
      </c>
      <c r="J1109" s="27">
        <v>32</v>
      </c>
      <c r="K1109" s="28">
        <v>41409009.979999989</v>
      </c>
      <c r="L1109" s="29">
        <v>4081.9999999999995</v>
      </c>
      <c r="M1109" s="30">
        <v>4336</v>
      </c>
      <c r="N1109" s="23">
        <f t="shared" si="17"/>
        <v>1.0622243998040177</v>
      </c>
      <c r="O1109" s="31">
        <f>L1109/L1111</f>
        <v>0.24283164782867334</v>
      </c>
      <c r="P1109" s="32">
        <f>M1109/M1111</f>
        <v>0.24883787661406026</v>
      </c>
    </row>
    <row r="1110" spans="1:16" ht="13.15" customHeight="1" x14ac:dyDescent="0.25">
      <c r="A1110" s="16">
        <v>1108</v>
      </c>
      <c r="B1110" s="17" t="s">
        <v>292</v>
      </c>
      <c r="C1110" s="17" t="s">
        <v>323</v>
      </c>
      <c r="D1110" s="17" t="s">
        <v>324</v>
      </c>
      <c r="E1110" s="17" t="s">
        <v>12</v>
      </c>
      <c r="F1110" s="17" t="s">
        <v>13</v>
      </c>
      <c r="G1110" s="17" t="s">
        <v>330</v>
      </c>
      <c r="H1110" s="17" t="s">
        <v>39</v>
      </c>
      <c r="I1110" s="26" t="s">
        <v>328</v>
      </c>
      <c r="J1110" s="27">
        <v>82</v>
      </c>
      <c r="K1110" s="28">
        <v>125269732.68999998</v>
      </c>
      <c r="L1110" s="29">
        <v>7092.9999999999973</v>
      </c>
      <c r="M1110" s="30">
        <v>7376.0000000000036</v>
      </c>
      <c r="N1110" s="23">
        <f t="shared" si="17"/>
        <v>1.0398984914704648</v>
      </c>
      <c r="O1110" s="31">
        <f>L1110/L1111</f>
        <v>0.42195121951219489</v>
      </c>
      <c r="P1110" s="32">
        <f>M1110/M1111</f>
        <v>0.42329985652797725</v>
      </c>
    </row>
    <row r="1111" spans="1:16" ht="13.15" customHeight="1" x14ac:dyDescent="0.25">
      <c r="A1111" s="16">
        <v>1109</v>
      </c>
      <c r="B1111" s="17" t="s">
        <v>292</v>
      </c>
      <c r="C1111" s="17" t="s">
        <v>323</v>
      </c>
      <c r="D1111" s="17" t="s">
        <v>324</v>
      </c>
      <c r="E1111" s="17" t="s">
        <v>12</v>
      </c>
      <c r="F1111" s="17" t="s">
        <v>13</v>
      </c>
      <c r="G1111" s="17" t="s">
        <v>330</v>
      </c>
      <c r="H1111" s="17" t="s">
        <v>39</v>
      </c>
      <c r="I1111" s="26" t="s">
        <v>18</v>
      </c>
      <c r="J1111" s="27">
        <v>164</v>
      </c>
      <c r="K1111" s="28">
        <v>231171966.99000007</v>
      </c>
      <c r="L1111" s="29">
        <v>16810.000000000004</v>
      </c>
      <c r="M1111" s="30">
        <v>17425</v>
      </c>
      <c r="N1111" s="23">
        <f t="shared" si="17"/>
        <v>1.0365853658536583</v>
      </c>
      <c r="O1111" s="31"/>
      <c r="P1111" s="32"/>
    </row>
    <row r="1112" spans="1:16" ht="13.15" customHeight="1" x14ac:dyDescent="0.25">
      <c r="A1112" s="16">
        <v>1110</v>
      </c>
      <c r="B1112" s="17" t="s">
        <v>292</v>
      </c>
      <c r="C1112" s="17" t="s">
        <v>323</v>
      </c>
      <c r="D1112" s="17" t="s">
        <v>324</v>
      </c>
      <c r="E1112" s="17" t="s">
        <v>12</v>
      </c>
      <c r="F1112" s="17" t="s">
        <v>13</v>
      </c>
      <c r="G1112" s="17" t="s">
        <v>229</v>
      </c>
      <c r="H1112" s="17" t="s">
        <v>230</v>
      </c>
      <c r="I1112" s="26" t="s">
        <v>328</v>
      </c>
      <c r="J1112" s="27">
        <v>2</v>
      </c>
      <c r="K1112" s="28">
        <v>1958603.98</v>
      </c>
      <c r="L1112" s="29">
        <v>214753.79</v>
      </c>
      <c r="M1112" s="30">
        <v>92508.27</v>
      </c>
      <c r="N1112" s="23">
        <f t="shared" si="17"/>
        <v>0.43076431852494895</v>
      </c>
      <c r="O1112" s="31">
        <f>L1112/L1113</f>
        <v>1</v>
      </c>
      <c r="P1112" s="32">
        <f>M1112/M1113</f>
        <v>1</v>
      </c>
    </row>
    <row r="1113" spans="1:16" ht="13.15" customHeight="1" x14ac:dyDescent="0.25">
      <c r="A1113" s="16">
        <v>1111</v>
      </c>
      <c r="B1113" s="17" t="s">
        <v>292</v>
      </c>
      <c r="C1113" s="17" t="s">
        <v>323</v>
      </c>
      <c r="D1113" s="17" t="s">
        <v>324</v>
      </c>
      <c r="E1113" s="17" t="s">
        <v>12</v>
      </c>
      <c r="F1113" s="17" t="s">
        <v>13</v>
      </c>
      <c r="G1113" s="17" t="s">
        <v>229</v>
      </c>
      <c r="H1113" s="17" t="s">
        <v>230</v>
      </c>
      <c r="I1113" s="26" t="s">
        <v>18</v>
      </c>
      <c r="J1113" s="27">
        <v>2</v>
      </c>
      <c r="K1113" s="28">
        <v>1958603.98</v>
      </c>
      <c r="L1113" s="29">
        <v>214753.79</v>
      </c>
      <c r="M1113" s="30">
        <v>92508.27</v>
      </c>
      <c r="N1113" s="23">
        <f t="shared" si="17"/>
        <v>0.43076431852494895</v>
      </c>
      <c r="O1113" s="31"/>
      <c r="P1113" s="32"/>
    </row>
    <row r="1114" spans="1:16" ht="13.15" customHeight="1" x14ac:dyDescent="0.25">
      <c r="A1114" s="16">
        <v>1112</v>
      </c>
      <c r="B1114" s="17" t="s">
        <v>292</v>
      </c>
      <c r="C1114" s="17" t="s">
        <v>323</v>
      </c>
      <c r="D1114" s="17" t="s">
        <v>324</v>
      </c>
      <c r="E1114" s="17" t="s">
        <v>12</v>
      </c>
      <c r="F1114" s="17" t="s">
        <v>19</v>
      </c>
      <c r="G1114" s="17" t="s">
        <v>331</v>
      </c>
      <c r="H1114" s="17" t="s">
        <v>39</v>
      </c>
      <c r="I1114" s="26" t="s">
        <v>326</v>
      </c>
      <c r="J1114" s="27">
        <v>42</v>
      </c>
      <c r="K1114" s="28">
        <v>59989843.99000001</v>
      </c>
      <c r="L1114" s="29">
        <v>650.99999999999989</v>
      </c>
      <c r="M1114" s="30">
        <v>741</v>
      </c>
      <c r="N1114" s="23">
        <f t="shared" si="17"/>
        <v>1.1382488479262676</v>
      </c>
      <c r="O1114" s="31">
        <f>L1114/L1117</f>
        <v>0.30563380281690122</v>
      </c>
      <c r="P1114" s="32">
        <f>M1114/M1117</f>
        <v>0.32585751978891819</v>
      </c>
    </row>
    <row r="1115" spans="1:16" ht="13.15" customHeight="1" x14ac:dyDescent="0.25">
      <c r="A1115" s="16">
        <v>1113</v>
      </c>
      <c r="B1115" s="17" t="s">
        <v>292</v>
      </c>
      <c r="C1115" s="17" t="s">
        <v>323</v>
      </c>
      <c r="D1115" s="17" t="s">
        <v>324</v>
      </c>
      <c r="E1115" s="17" t="s">
        <v>12</v>
      </c>
      <c r="F1115" s="17" t="s">
        <v>19</v>
      </c>
      <c r="G1115" s="17" t="s">
        <v>331</v>
      </c>
      <c r="H1115" s="17" t="s">
        <v>39</v>
      </c>
      <c r="I1115" s="26" t="s">
        <v>327</v>
      </c>
      <c r="J1115" s="27">
        <v>27</v>
      </c>
      <c r="K1115" s="28">
        <v>35570098.920000002</v>
      </c>
      <c r="L1115" s="29">
        <v>388.99999999999994</v>
      </c>
      <c r="M1115" s="30">
        <v>434.00000000000006</v>
      </c>
      <c r="N1115" s="23">
        <f t="shared" si="17"/>
        <v>1.1156812339331623</v>
      </c>
      <c r="O1115" s="31">
        <f>L1115/L1117</f>
        <v>0.18262910798122056</v>
      </c>
      <c r="P1115" s="32">
        <f>M1115/M1117</f>
        <v>0.19085312225153916</v>
      </c>
    </row>
    <row r="1116" spans="1:16" ht="13.15" customHeight="1" x14ac:dyDescent="0.25">
      <c r="A1116" s="16">
        <v>1114</v>
      </c>
      <c r="B1116" s="17" t="s">
        <v>292</v>
      </c>
      <c r="C1116" s="17" t="s">
        <v>323</v>
      </c>
      <c r="D1116" s="17" t="s">
        <v>324</v>
      </c>
      <c r="E1116" s="17" t="s">
        <v>12</v>
      </c>
      <c r="F1116" s="17" t="s">
        <v>19</v>
      </c>
      <c r="G1116" s="17" t="s">
        <v>331</v>
      </c>
      <c r="H1116" s="17" t="s">
        <v>39</v>
      </c>
      <c r="I1116" s="26" t="s">
        <v>328</v>
      </c>
      <c r="J1116" s="27">
        <v>73</v>
      </c>
      <c r="K1116" s="28">
        <v>111300589.78999998</v>
      </c>
      <c r="L1116" s="29">
        <v>1089.9999999999998</v>
      </c>
      <c r="M1116" s="30">
        <v>1099</v>
      </c>
      <c r="N1116" s="23">
        <f t="shared" si="17"/>
        <v>1.0082568807339451</v>
      </c>
      <c r="O1116" s="31">
        <f>L1116/L1117</f>
        <v>0.51173708920187766</v>
      </c>
      <c r="P1116" s="32">
        <f>M1116/M1117</f>
        <v>0.48328935795954264</v>
      </c>
    </row>
    <row r="1117" spans="1:16" ht="13.15" customHeight="1" x14ac:dyDescent="0.25">
      <c r="A1117" s="16">
        <v>1115</v>
      </c>
      <c r="B1117" s="17" t="s">
        <v>292</v>
      </c>
      <c r="C1117" s="17" t="s">
        <v>323</v>
      </c>
      <c r="D1117" s="17" t="s">
        <v>324</v>
      </c>
      <c r="E1117" s="17" t="s">
        <v>12</v>
      </c>
      <c r="F1117" s="17" t="s">
        <v>19</v>
      </c>
      <c r="G1117" s="17" t="s">
        <v>331</v>
      </c>
      <c r="H1117" s="17" t="s">
        <v>39</v>
      </c>
      <c r="I1117" s="26" t="s">
        <v>18</v>
      </c>
      <c r="J1117" s="27">
        <v>142</v>
      </c>
      <c r="K1117" s="28">
        <v>206860532.70000002</v>
      </c>
      <c r="L1117" s="29">
        <v>2130.0000000000009</v>
      </c>
      <c r="M1117" s="30">
        <v>2274</v>
      </c>
      <c r="N1117" s="23">
        <f t="shared" si="17"/>
        <v>1.0676056338028164</v>
      </c>
      <c r="O1117" s="31"/>
      <c r="P1117" s="32"/>
    </row>
    <row r="1118" spans="1:16" ht="13.15" customHeight="1" x14ac:dyDescent="0.25">
      <c r="A1118" s="16">
        <v>1116</v>
      </c>
      <c r="B1118" s="17" t="s">
        <v>292</v>
      </c>
      <c r="C1118" s="17" t="s">
        <v>323</v>
      </c>
      <c r="D1118" s="17" t="s">
        <v>324</v>
      </c>
      <c r="E1118" s="17" t="s">
        <v>12</v>
      </c>
      <c r="F1118" s="17" t="s">
        <v>19</v>
      </c>
      <c r="G1118" s="17" t="s">
        <v>332</v>
      </c>
      <c r="H1118" s="17" t="s">
        <v>21</v>
      </c>
      <c r="I1118" s="26" t="s">
        <v>326</v>
      </c>
      <c r="J1118" s="27">
        <v>48</v>
      </c>
      <c r="K1118" s="28">
        <v>62921018.329999998</v>
      </c>
      <c r="L1118" s="29">
        <v>144</v>
      </c>
      <c r="M1118" s="30">
        <v>142.99999999999997</v>
      </c>
      <c r="N1118" s="23">
        <f t="shared" si="17"/>
        <v>0.99305555555555536</v>
      </c>
      <c r="O1118" s="31">
        <f>L1118/L1121</f>
        <v>0.34782608695652162</v>
      </c>
      <c r="P1118" s="32">
        <f>M1118/M1121</f>
        <v>0.34374999999999961</v>
      </c>
    </row>
    <row r="1119" spans="1:16" ht="13.15" customHeight="1" x14ac:dyDescent="0.25">
      <c r="A1119" s="16">
        <v>1117</v>
      </c>
      <c r="B1119" s="17" t="s">
        <v>292</v>
      </c>
      <c r="C1119" s="17" t="s">
        <v>323</v>
      </c>
      <c r="D1119" s="17" t="s">
        <v>324</v>
      </c>
      <c r="E1119" s="17" t="s">
        <v>12</v>
      </c>
      <c r="F1119" s="17" t="s">
        <v>19</v>
      </c>
      <c r="G1119" s="17" t="s">
        <v>332</v>
      </c>
      <c r="H1119" s="17" t="s">
        <v>21</v>
      </c>
      <c r="I1119" s="26" t="s">
        <v>327</v>
      </c>
      <c r="J1119" s="27">
        <v>30</v>
      </c>
      <c r="K1119" s="28">
        <v>39166258.419999994</v>
      </c>
      <c r="L1119" s="29">
        <v>91.000000000000014</v>
      </c>
      <c r="M1119" s="30">
        <v>92</v>
      </c>
      <c r="N1119" s="23">
        <f t="shared" si="17"/>
        <v>1.0109890109890107</v>
      </c>
      <c r="O1119" s="31">
        <f>L1119/L1121</f>
        <v>0.2198067632850241</v>
      </c>
      <c r="P1119" s="32">
        <f>M1119/M1121</f>
        <v>0.22115384615384595</v>
      </c>
    </row>
    <row r="1120" spans="1:16" ht="13.15" customHeight="1" x14ac:dyDescent="0.25">
      <c r="A1120" s="16">
        <v>1118</v>
      </c>
      <c r="B1120" s="17" t="s">
        <v>292</v>
      </c>
      <c r="C1120" s="17" t="s">
        <v>323</v>
      </c>
      <c r="D1120" s="17" t="s">
        <v>324</v>
      </c>
      <c r="E1120" s="17" t="s">
        <v>12</v>
      </c>
      <c r="F1120" s="17" t="s">
        <v>19</v>
      </c>
      <c r="G1120" s="17" t="s">
        <v>332</v>
      </c>
      <c r="H1120" s="17" t="s">
        <v>21</v>
      </c>
      <c r="I1120" s="26" t="s">
        <v>328</v>
      </c>
      <c r="J1120" s="27">
        <v>81</v>
      </c>
      <c r="K1120" s="28">
        <v>109811134.16999996</v>
      </c>
      <c r="L1120" s="29">
        <v>179.00000000000003</v>
      </c>
      <c r="M1120" s="30">
        <v>180.99999999999997</v>
      </c>
      <c r="N1120" s="23">
        <f t="shared" si="17"/>
        <v>1.0111731843575416</v>
      </c>
      <c r="O1120" s="31">
        <f>L1120/L1121</f>
        <v>0.43236714975845397</v>
      </c>
      <c r="P1120" s="32">
        <f>M1120/M1121</f>
        <v>0.43509615384615336</v>
      </c>
    </row>
    <row r="1121" spans="1:16" ht="13.15" customHeight="1" x14ac:dyDescent="0.25">
      <c r="A1121" s="16">
        <v>1119</v>
      </c>
      <c r="B1121" s="17" t="s">
        <v>292</v>
      </c>
      <c r="C1121" s="17" t="s">
        <v>323</v>
      </c>
      <c r="D1121" s="17" t="s">
        <v>324</v>
      </c>
      <c r="E1121" s="17" t="s">
        <v>12</v>
      </c>
      <c r="F1121" s="17" t="s">
        <v>19</v>
      </c>
      <c r="G1121" s="17" t="s">
        <v>332</v>
      </c>
      <c r="H1121" s="17" t="s">
        <v>21</v>
      </c>
      <c r="I1121" s="26" t="s">
        <v>18</v>
      </c>
      <c r="J1121" s="27">
        <v>159</v>
      </c>
      <c r="K1121" s="28">
        <v>211898410.92000002</v>
      </c>
      <c r="L1121" s="29">
        <v>414.00000000000017</v>
      </c>
      <c r="M1121" s="30">
        <v>416.0000000000004</v>
      </c>
      <c r="N1121" s="23">
        <f t="shared" si="17"/>
        <v>1.0048309178743966</v>
      </c>
      <c r="O1121" s="31"/>
      <c r="P1121" s="32"/>
    </row>
    <row r="1122" spans="1:16" ht="13.15" customHeight="1" x14ac:dyDescent="0.25">
      <c r="A1122" s="16">
        <v>1120</v>
      </c>
      <c r="B1122" s="17" t="s">
        <v>292</v>
      </c>
      <c r="C1122" s="17" t="s">
        <v>323</v>
      </c>
      <c r="D1122" s="17" t="s">
        <v>324</v>
      </c>
      <c r="E1122" s="17" t="s">
        <v>12</v>
      </c>
      <c r="F1122" s="17" t="s">
        <v>19</v>
      </c>
      <c r="G1122" s="17" t="s">
        <v>311</v>
      </c>
      <c r="H1122" s="17" t="s">
        <v>39</v>
      </c>
      <c r="I1122" s="26" t="s">
        <v>328</v>
      </c>
      <c r="J1122" s="27">
        <v>41</v>
      </c>
      <c r="K1122" s="28">
        <v>70990178.800000012</v>
      </c>
      <c r="L1122" s="29">
        <v>4375.9999999999991</v>
      </c>
      <c r="M1122" s="30">
        <v>5871</v>
      </c>
      <c r="N1122" s="23">
        <f t="shared" si="17"/>
        <v>1.3416361974405853</v>
      </c>
      <c r="O1122" s="31">
        <f>L1122/L1123</f>
        <v>1</v>
      </c>
      <c r="P1122" s="32">
        <f>M1122/M1123</f>
        <v>1</v>
      </c>
    </row>
    <row r="1123" spans="1:16" ht="13.15" customHeight="1" x14ac:dyDescent="0.25">
      <c r="A1123" s="16">
        <v>1121</v>
      </c>
      <c r="B1123" s="17" t="s">
        <v>292</v>
      </c>
      <c r="C1123" s="17" t="s">
        <v>323</v>
      </c>
      <c r="D1123" s="17" t="s">
        <v>324</v>
      </c>
      <c r="E1123" s="17" t="s">
        <v>12</v>
      </c>
      <c r="F1123" s="17" t="s">
        <v>19</v>
      </c>
      <c r="G1123" s="17" t="s">
        <v>311</v>
      </c>
      <c r="H1123" s="17" t="s">
        <v>39</v>
      </c>
      <c r="I1123" s="26" t="s">
        <v>18</v>
      </c>
      <c r="J1123" s="27">
        <v>41</v>
      </c>
      <c r="K1123" s="28">
        <v>70990178.800000012</v>
      </c>
      <c r="L1123" s="29">
        <v>4375.9999999999991</v>
      </c>
      <c r="M1123" s="30">
        <v>5871</v>
      </c>
      <c r="N1123" s="23">
        <f t="shared" si="17"/>
        <v>1.3416361974405853</v>
      </c>
      <c r="O1123" s="31"/>
      <c r="P1123" s="32"/>
    </row>
    <row r="1124" spans="1:16" ht="13.15" customHeight="1" x14ac:dyDescent="0.25">
      <c r="A1124" s="16">
        <v>1122</v>
      </c>
      <c r="B1124" s="17" t="s">
        <v>333</v>
      </c>
      <c r="C1124" s="17" t="s">
        <v>334</v>
      </c>
      <c r="D1124" s="17" t="s">
        <v>335</v>
      </c>
      <c r="E1124" s="17" t="s">
        <v>12</v>
      </c>
      <c r="F1124" s="17" t="s">
        <v>13</v>
      </c>
      <c r="G1124" s="17" t="s">
        <v>37</v>
      </c>
      <c r="H1124" s="17" t="s">
        <v>21</v>
      </c>
      <c r="I1124" s="26" t="s">
        <v>336</v>
      </c>
      <c r="J1124" s="27">
        <v>13</v>
      </c>
      <c r="K1124" s="28">
        <v>35038584.339999996</v>
      </c>
      <c r="L1124" s="29">
        <v>13.000000000000004</v>
      </c>
      <c r="M1124" s="30">
        <v>14.000000000000002</v>
      </c>
      <c r="N1124" s="23">
        <f t="shared" si="17"/>
        <v>1.0769230769230769</v>
      </c>
      <c r="O1124" s="31">
        <f>L1124/L1126</f>
        <v>0.56521739130434789</v>
      </c>
      <c r="P1124" s="32">
        <f>M1124/M1126</f>
        <v>0.58333333333333337</v>
      </c>
    </row>
    <row r="1125" spans="1:16" ht="13.15" customHeight="1" x14ac:dyDescent="0.25">
      <c r="A1125" s="16">
        <v>1123</v>
      </c>
      <c r="B1125" s="17" t="s">
        <v>333</v>
      </c>
      <c r="C1125" s="17" t="s">
        <v>334</v>
      </c>
      <c r="D1125" s="17" t="s">
        <v>335</v>
      </c>
      <c r="E1125" s="17" t="s">
        <v>12</v>
      </c>
      <c r="F1125" s="17" t="s">
        <v>13</v>
      </c>
      <c r="G1125" s="17" t="s">
        <v>37</v>
      </c>
      <c r="H1125" s="17" t="s">
        <v>21</v>
      </c>
      <c r="I1125" s="26" t="s">
        <v>337</v>
      </c>
      <c r="J1125" s="27">
        <v>10</v>
      </c>
      <c r="K1125" s="28">
        <v>17346941.109999999</v>
      </c>
      <c r="L1125" s="29">
        <v>10</v>
      </c>
      <c r="M1125" s="30">
        <v>10</v>
      </c>
      <c r="N1125" s="23">
        <f t="shared" si="17"/>
        <v>1</v>
      </c>
      <c r="O1125" s="31">
        <f>L1125/L1126</f>
        <v>0.43478260869565211</v>
      </c>
      <c r="P1125" s="32">
        <f>M1125/M1126</f>
        <v>0.41666666666666663</v>
      </c>
    </row>
    <row r="1126" spans="1:16" ht="13.15" customHeight="1" x14ac:dyDescent="0.25">
      <c r="A1126" s="16">
        <v>1124</v>
      </c>
      <c r="B1126" s="17" t="s">
        <v>333</v>
      </c>
      <c r="C1126" s="17" t="s">
        <v>334</v>
      </c>
      <c r="D1126" s="17" t="s">
        <v>335</v>
      </c>
      <c r="E1126" s="17" t="s">
        <v>12</v>
      </c>
      <c r="F1126" s="17" t="s">
        <v>13</v>
      </c>
      <c r="G1126" s="17" t="s">
        <v>37</v>
      </c>
      <c r="H1126" s="17" t="s">
        <v>21</v>
      </c>
      <c r="I1126" s="26" t="s">
        <v>18</v>
      </c>
      <c r="J1126" s="27">
        <v>23</v>
      </c>
      <c r="K1126" s="28">
        <v>52385525.450000003</v>
      </c>
      <c r="L1126" s="29">
        <v>23.000000000000004</v>
      </c>
      <c r="M1126" s="30">
        <v>24.000000000000004</v>
      </c>
      <c r="N1126" s="23">
        <f t="shared" si="17"/>
        <v>1.0434782608695652</v>
      </c>
      <c r="O1126" s="31"/>
      <c r="P1126" s="32"/>
    </row>
    <row r="1127" spans="1:16" ht="13.15" customHeight="1" x14ac:dyDescent="0.25">
      <c r="A1127" s="16">
        <v>1125</v>
      </c>
      <c r="B1127" s="17" t="s">
        <v>333</v>
      </c>
      <c r="C1127" s="17" t="s">
        <v>334</v>
      </c>
      <c r="D1127" s="17" t="s">
        <v>335</v>
      </c>
      <c r="E1127" s="17" t="s">
        <v>12</v>
      </c>
      <c r="F1127" s="17" t="s">
        <v>13</v>
      </c>
      <c r="G1127" s="17" t="s">
        <v>41</v>
      </c>
      <c r="H1127" s="17" t="s">
        <v>21</v>
      </c>
      <c r="I1127" s="26" t="s">
        <v>336</v>
      </c>
      <c r="J1127" s="27">
        <v>7</v>
      </c>
      <c r="K1127" s="28">
        <v>11430554.520000003</v>
      </c>
      <c r="L1127" s="29">
        <v>5</v>
      </c>
      <c r="M1127" s="30">
        <v>5</v>
      </c>
      <c r="N1127" s="23">
        <f t="shared" si="17"/>
        <v>1</v>
      </c>
      <c r="O1127" s="31">
        <f>L1127/L1129</f>
        <v>0.41666666666666669</v>
      </c>
      <c r="P1127" s="32">
        <f>M1127/M1129</f>
        <v>0.41666666666666669</v>
      </c>
    </row>
    <row r="1128" spans="1:16" ht="13.15" customHeight="1" x14ac:dyDescent="0.25">
      <c r="A1128" s="16">
        <v>1126</v>
      </c>
      <c r="B1128" s="17" t="s">
        <v>333</v>
      </c>
      <c r="C1128" s="17" t="s">
        <v>334</v>
      </c>
      <c r="D1128" s="17" t="s">
        <v>335</v>
      </c>
      <c r="E1128" s="17" t="s">
        <v>12</v>
      </c>
      <c r="F1128" s="17" t="s">
        <v>13</v>
      </c>
      <c r="G1128" s="17" t="s">
        <v>41</v>
      </c>
      <c r="H1128" s="17" t="s">
        <v>21</v>
      </c>
      <c r="I1128" s="26" t="s">
        <v>337</v>
      </c>
      <c r="J1128" s="27">
        <v>7</v>
      </c>
      <c r="K1128" s="28">
        <v>11142542.869999999</v>
      </c>
      <c r="L1128" s="29">
        <v>7</v>
      </c>
      <c r="M1128" s="30">
        <v>7</v>
      </c>
      <c r="N1128" s="23">
        <f t="shared" si="17"/>
        <v>1</v>
      </c>
      <c r="O1128" s="31">
        <f>L1128/L1129</f>
        <v>0.58333333333333337</v>
      </c>
      <c r="P1128" s="32">
        <f>M1128/M1129</f>
        <v>0.58333333333333337</v>
      </c>
    </row>
    <row r="1129" spans="1:16" ht="13.15" customHeight="1" x14ac:dyDescent="0.25">
      <c r="A1129" s="16">
        <v>1127</v>
      </c>
      <c r="B1129" s="17" t="s">
        <v>333</v>
      </c>
      <c r="C1129" s="17" t="s">
        <v>334</v>
      </c>
      <c r="D1129" s="17" t="s">
        <v>335</v>
      </c>
      <c r="E1129" s="17" t="s">
        <v>12</v>
      </c>
      <c r="F1129" s="17" t="s">
        <v>13</v>
      </c>
      <c r="G1129" s="17" t="s">
        <v>41</v>
      </c>
      <c r="H1129" s="17" t="s">
        <v>21</v>
      </c>
      <c r="I1129" s="26" t="s">
        <v>18</v>
      </c>
      <c r="J1129" s="27">
        <v>14</v>
      </c>
      <c r="K1129" s="28">
        <v>22573097.390000001</v>
      </c>
      <c r="L1129" s="29">
        <v>12</v>
      </c>
      <c r="M1129" s="30">
        <v>12</v>
      </c>
      <c r="N1129" s="23">
        <f t="shared" si="17"/>
        <v>1</v>
      </c>
      <c r="O1129" s="31"/>
      <c r="P1129" s="32"/>
    </row>
    <row r="1130" spans="1:16" ht="13.15" customHeight="1" x14ac:dyDescent="0.25">
      <c r="A1130" s="16">
        <v>1128</v>
      </c>
      <c r="B1130" s="17" t="s">
        <v>333</v>
      </c>
      <c r="C1130" s="17" t="s">
        <v>334</v>
      </c>
      <c r="D1130" s="17" t="s">
        <v>335</v>
      </c>
      <c r="E1130" s="17" t="s">
        <v>12</v>
      </c>
      <c r="F1130" s="17" t="s">
        <v>13</v>
      </c>
      <c r="G1130" s="17" t="s">
        <v>338</v>
      </c>
      <c r="H1130" s="17" t="s">
        <v>21</v>
      </c>
      <c r="I1130" s="26" t="s">
        <v>336</v>
      </c>
      <c r="J1130" s="27">
        <v>35</v>
      </c>
      <c r="K1130" s="28">
        <v>70631078.779999986</v>
      </c>
      <c r="L1130" s="29">
        <v>38.999999999999993</v>
      </c>
      <c r="M1130" s="30">
        <v>38.999999999999993</v>
      </c>
      <c r="N1130" s="23">
        <f t="shared" si="17"/>
        <v>1</v>
      </c>
      <c r="O1130" s="31">
        <f>L1130/L1132</f>
        <v>0.51315789473684215</v>
      </c>
      <c r="P1130" s="32">
        <f>M1130/M1132</f>
        <v>0.51315789473684215</v>
      </c>
    </row>
    <row r="1131" spans="1:16" ht="13.15" customHeight="1" x14ac:dyDescent="0.25">
      <c r="A1131" s="16">
        <v>1129</v>
      </c>
      <c r="B1131" s="17" t="s">
        <v>333</v>
      </c>
      <c r="C1131" s="17" t="s">
        <v>334</v>
      </c>
      <c r="D1131" s="17" t="s">
        <v>335</v>
      </c>
      <c r="E1131" s="17" t="s">
        <v>12</v>
      </c>
      <c r="F1131" s="17" t="s">
        <v>13</v>
      </c>
      <c r="G1131" s="17" t="s">
        <v>338</v>
      </c>
      <c r="H1131" s="17" t="s">
        <v>21</v>
      </c>
      <c r="I1131" s="26" t="s">
        <v>337</v>
      </c>
      <c r="J1131" s="27">
        <v>34</v>
      </c>
      <c r="K1131" s="28">
        <v>62303984.299999997</v>
      </c>
      <c r="L1131" s="29">
        <v>37.000000000000007</v>
      </c>
      <c r="M1131" s="30">
        <v>37.000000000000007</v>
      </c>
      <c r="N1131" s="23">
        <f t="shared" si="17"/>
        <v>1</v>
      </c>
      <c r="O1131" s="31">
        <f>L1131/L1132</f>
        <v>0.48684210526315808</v>
      </c>
      <c r="P1131" s="32">
        <f>M1131/M1132</f>
        <v>0.48684210526315808</v>
      </c>
    </row>
    <row r="1132" spans="1:16" ht="13.15" customHeight="1" x14ac:dyDescent="0.25">
      <c r="A1132" s="16">
        <v>1130</v>
      </c>
      <c r="B1132" s="17" t="s">
        <v>333</v>
      </c>
      <c r="C1132" s="17" t="s">
        <v>334</v>
      </c>
      <c r="D1132" s="17" t="s">
        <v>335</v>
      </c>
      <c r="E1132" s="17" t="s">
        <v>12</v>
      </c>
      <c r="F1132" s="17" t="s">
        <v>13</v>
      </c>
      <c r="G1132" s="17" t="s">
        <v>338</v>
      </c>
      <c r="H1132" s="17" t="s">
        <v>21</v>
      </c>
      <c r="I1132" s="26" t="s">
        <v>18</v>
      </c>
      <c r="J1132" s="27">
        <v>69</v>
      </c>
      <c r="K1132" s="28">
        <v>132935063.07999995</v>
      </c>
      <c r="L1132" s="29">
        <v>75.999999999999986</v>
      </c>
      <c r="M1132" s="30">
        <v>75.999999999999986</v>
      </c>
      <c r="N1132" s="23">
        <f t="shared" si="17"/>
        <v>1</v>
      </c>
      <c r="O1132" s="31"/>
      <c r="P1132" s="32"/>
    </row>
    <row r="1133" spans="1:16" ht="13.15" customHeight="1" x14ac:dyDescent="0.25">
      <c r="A1133" s="16">
        <v>1131</v>
      </c>
      <c r="B1133" s="17" t="s">
        <v>333</v>
      </c>
      <c r="C1133" s="17" t="s">
        <v>334</v>
      </c>
      <c r="D1133" s="17" t="s">
        <v>335</v>
      </c>
      <c r="E1133" s="17" t="s">
        <v>12</v>
      </c>
      <c r="F1133" s="17" t="s">
        <v>13</v>
      </c>
      <c r="G1133" s="17" t="s">
        <v>339</v>
      </c>
      <c r="H1133" s="17" t="s">
        <v>39</v>
      </c>
      <c r="I1133" s="26" t="s">
        <v>336</v>
      </c>
      <c r="J1133" s="27">
        <v>35</v>
      </c>
      <c r="K1133" s="28">
        <v>70631078.779999986</v>
      </c>
      <c r="L1133" s="29">
        <v>5153.9999999999991</v>
      </c>
      <c r="M1133" s="30">
        <v>5187.9999999999991</v>
      </c>
      <c r="N1133" s="23">
        <f t="shared" si="17"/>
        <v>1.0065968180054328</v>
      </c>
      <c r="O1133" s="31">
        <f>L1133/L1135</f>
        <v>0.56556567540875669</v>
      </c>
      <c r="P1133" s="32">
        <f>M1133/M1135</f>
        <v>0.56428105286056107</v>
      </c>
    </row>
    <row r="1134" spans="1:16" ht="13.15" customHeight="1" x14ac:dyDescent="0.25">
      <c r="A1134" s="16">
        <v>1132</v>
      </c>
      <c r="B1134" s="17" t="s">
        <v>333</v>
      </c>
      <c r="C1134" s="17" t="s">
        <v>334</v>
      </c>
      <c r="D1134" s="17" t="s">
        <v>335</v>
      </c>
      <c r="E1134" s="17" t="s">
        <v>12</v>
      </c>
      <c r="F1134" s="17" t="s">
        <v>13</v>
      </c>
      <c r="G1134" s="17" t="s">
        <v>339</v>
      </c>
      <c r="H1134" s="17" t="s">
        <v>39</v>
      </c>
      <c r="I1134" s="26" t="s">
        <v>337</v>
      </c>
      <c r="J1134" s="27">
        <v>34</v>
      </c>
      <c r="K1134" s="28">
        <v>62303984.299999997</v>
      </c>
      <c r="L1134" s="29">
        <v>3959.0000000000005</v>
      </c>
      <c r="M1134" s="30">
        <v>4006.0000000000009</v>
      </c>
      <c r="N1134" s="23">
        <f t="shared" si="17"/>
        <v>1.0118716847688811</v>
      </c>
      <c r="O1134" s="31">
        <f>L1134/L1135</f>
        <v>0.43443432459124343</v>
      </c>
      <c r="P1134" s="32">
        <f>M1134/M1135</f>
        <v>0.43571894713943876</v>
      </c>
    </row>
    <row r="1135" spans="1:16" ht="13.15" customHeight="1" x14ac:dyDescent="0.25">
      <c r="A1135" s="16">
        <v>1133</v>
      </c>
      <c r="B1135" s="17" t="s">
        <v>333</v>
      </c>
      <c r="C1135" s="17" t="s">
        <v>334</v>
      </c>
      <c r="D1135" s="17" t="s">
        <v>335</v>
      </c>
      <c r="E1135" s="17" t="s">
        <v>12</v>
      </c>
      <c r="F1135" s="17" t="s">
        <v>13</v>
      </c>
      <c r="G1135" s="17" t="s">
        <v>339</v>
      </c>
      <c r="H1135" s="17" t="s">
        <v>39</v>
      </c>
      <c r="I1135" s="26" t="s">
        <v>18</v>
      </c>
      <c r="J1135" s="27">
        <v>69</v>
      </c>
      <c r="K1135" s="28">
        <v>132935063.07999995</v>
      </c>
      <c r="L1135" s="29">
        <v>9112.9999999999982</v>
      </c>
      <c r="M1135" s="30">
        <v>9194.0000000000018</v>
      </c>
      <c r="N1135" s="23">
        <f t="shared" si="17"/>
        <v>1.0088884011851205</v>
      </c>
      <c r="O1135" s="31"/>
      <c r="P1135" s="32"/>
    </row>
    <row r="1136" spans="1:16" ht="13.15" customHeight="1" x14ac:dyDescent="0.25">
      <c r="A1136" s="16">
        <v>1134</v>
      </c>
      <c r="B1136" s="17" t="s">
        <v>333</v>
      </c>
      <c r="C1136" s="17" t="s">
        <v>334</v>
      </c>
      <c r="D1136" s="17" t="s">
        <v>335</v>
      </c>
      <c r="E1136" s="17" t="s">
        <v>12</v>
      </c>
      <c r="F1136" s="17" t="s">
        <v>19</v>
      </c>
      <c r="G1136" s="17" t="s">
        <v>273</v>
      </c>
      <c r="H1136" s="17" t="s">
        <v>49</v>
      </c>
      <c r="I1136" s="26" t="s">
        <v>336</v>
      </c>
      <c r="J1136" s="27">
        <v>1</v>
      </c>
      <c r="K1136" s="28">
        <v>146872.31</v>
      </c>
      <c r="L1136" s="29">
        <v>1</v>
      </c>
      <c r="M1136" s="30">
        <v>2</v>
      </c>
      <c r="N1136" s="23">
        <f t="shared" si="17"/>
        <v>2</v>
      </c>
      <c r="O1136" s="31">
        <f>L1136/L1137</f>
        <v>1</v>
      </c>
      <c r="P1136" s="32">
        <f>M1136/M1137</f>
        <v>1</v>
      </c>
    </row>
    <row r="1137" spans="1:16" ht="13.15" customHeight="1" x14ac:dyDescent="0.25">
      <c r="A1137" s="16">
        <v>1135</v>
      </c>
      <c r="B1137" s="17" t="s">
        <v>333</v>
      </c>
      <c r="C1137" s="17" t="s">
        <v>334</v>
      </c>
      <c r="D1137" s="17" t="s">
        <v>335</v>
      </c>
      <c r="E1137" s="17" t="s">
        <v>12</v>
      </c>
      <c r="F1137" s="17" t="s">
        <v>19</v>
      </c>
      <c r="G1137" s="17" t="s">
        <v>273</v>
      </c>
      <c r="H1137" s="17" t="s">
        <v>49</v>
      </c>
      <c r="I1137" s="26" t="s">
        <v>18</v>
      </c>
      <c r="J1137" s="27">
        <v>1</v>
      </c>
      <c r="K1137" s="28">
        <v>146872.31</v>
      </c>
      <c r="L1137" s="29">
        <v>1</v>
      </c>
      <c r="M1137" s="30">
        <v>2</v>
      </c>
      <c r="N1137" s="23">
        <f t="shared" si="17"/>
        <v>2</v>
      </c>
      <c r="O1137" s="31"/>
      <c r="P1137" s="32"/>
    </row>
    <row r="1138" spans="1:16" ht="13.15" customHeight="1" x14ac:dyDescent="0.25">
      <c r="A1138" s="16">
        <v>1136</v>
      </c>
      <c r="B1138" s="17" t="s">
        <v>333</v>
      </c>
      <c r="C1138" s="17" t="s">
        <v>334</v>
      </c>
      <c r="D1138" s="17" t="s">
        <v>335</v>
      </c>
      <c r="E1138" s="17" t="s">
        <v>12</v>
      </c>
      <c r="F1138" s="17" t="s">
        <v>19</v>
      </c>
      <c r="G1138" s="17" t="s">
        <v>48</v>
      </c>
      <c r="H1138" s="17" t="s">
        <v>49</v>
      </c>
      <c r="I1138" s="26" t="s">
        <v>336</v>
      </c>
      <c r="J1138" s="27">
        <v>9</v>
      </c>
      <c r="K1138" s="28">
        <v>8284718.1200000001</v>
      </c>
      <c r="L1138" s="29">
        <v>21</v>
      </c>
      <c r="M1138" s="30">
        <v>22</v>
      </c>
      <c r="N1138" s="23">
        <f t="shared" si="17"/>
        <v>1.0476190476190477</v>
      </c>
      <c r="O1138" s="31">
        <f>L1138/L1140</f>
        <v>0.74204946996466425</v>
      </c>
      <c r="P1138" s="32">
        <f>M1138/M1140</f>
        <v>0.75085324232081896</v>
      </c>
    </row>
    <row r="1139" spans="1:16" ht="13.15" customHeight="1" x14ac:dyDescent="0.25">
      <c r="A1139" s="16">
        <v>1137</v>
      </c>
      <c r="B1139" s="17" t="s">
        <v>333</v>
      </c>
      <c r="C1139" s="17" t="s">
        <v>334</v>
      </c>
      <c r="D1139" s="17" t="s">
        <v>335</v>
      </c>
      <c r="E1139" s="17" t="s">
        <v>12</v>
      </c>
      <c r="F1139" s="17" t="s">
        <v>19</v>
      </c>
      <c r="G1139" s="17" t="s">
        <v>48</v>
      </c>
      <c r="H1139" s="17" t="s">
        <v>49</v>
      </c>
      <c r="I1139" s="26" t="s">
        <v>337</v>
      </c>
      <c r="J1139" s="27">
        <v>3</v>
      </c>
      <c r="K1139" s="28">
        <v>4381714.4400000004</v>
      </c>
      <c r="L1139" s="29">
        <v>7.3000000000000007</v>
      </c>
      <c r="M1139" s="30">
        <v>7.3000000000000007</v>
      </c>
      <c r="N1139" s="23">
        <f t="shared" si="17"/>
        <v>1</v>
      </c>
      <c r="O1139" s="31">
        <f>L1139/L1140</f>
        <v>0.25795053003533569</v>
      </c>
      <c r="P1139" s="32">
        <f>M1139/M1140</f>
        <v>0.24914675767918087</v>
      </c>
    </row>
    <row r="1140" spans="1:16" ht="13.15" customHeight="1" x14ac:dyDescent="0.25">
      <c r="A1140" s="16">
        <v>1138</v>
      </c>
      <c r="B1140" s="17" t="s">
        <v>333</v>
      </c>
      <c r="C1140" s="17" t="s">
        <v>334</v>
      </c>
      <c r="D1140" s="17" t="s">
        <v>335</v>
      </c>
      <c r="E1140" s="17" t="s">
        <v>12</v>
      </c>
      <c r="F1140" s="17" t="s">
        <v>19</v>
      </c>
      <c r="G1140" s="17" t="s">
        <v>48</v>
      </c>
      <c r="H1140" s="17" t="s">
        <v>49</v>
      </c>
      <c r="I1140" s="26" t="s">
        <v>18</v>
      </c>
      <c r="J1140" s="27">
        <v>12</v>
      </c>
      <c r="K1140" s="28">
        <v>12666432.559999999</v>
      </c>
      <c r="L1140" s="29">
        <v>28.3</v>
      </c>
      <c r="M1140" s="30">
        <v>29.300000000000004</v>
      </c>
      <c r="N1140" s="23">
        <f t="shared" si="17"/>
        <v>1.0353356890459364</v>
      </c>
      <c r="O1140" s="31"/>
      <c r="P1140" s="32"/>
    </row>
    <row r="1141" spans="1:16" ht="13.15" customHeight="1" x14ac:dyDescent="0.25">
      <c r="A1141" s="16">
        <v>1139</v>
      </c>
      <c r="B1141" s="17" t="s">
        <v>333</v>
      </c>
      <c r="C1141" s="17" t="s">
        <v>334</v>
      </c>
      <c r="D1141" s="17" t="s">
        <v>335</v>
      </c>
      <c r="E1141" s="17" t="s">
        <v>12</v>
      </c>
      <c r="F1141" s="17" t="s">
        <v>19</v>
      </c>
      <c r="G1141" s="17" t="s">
        <v>290</v>
      </c>
      <c r="H1141" s="17" t="s">
        <v>49</v>
      </c>
      <c r="I1141" s="26" t="s">
        <v>337</v>
      </c>
      <c r="J1141" s="27">
        <v>1</v>
      </c>
      <c r="K1141" s="28">
        <v>270170.25</v>
      </c>
      <c r="L1141" s="29">
        <v>2</v>
      </c>
      <c r="M1141" s="30">
        <v>2</v>
      </c>
      <c r="N1141" s="23">
        <f t="shared" si="17"/>
        <v>1</v>
      </c>
      <c r="O1141" s="31">
        <f>L1141/L1142</f>
        <v>1</v>
      </c>
      <c r="P1141" s="32">
        <f>M1141/M1142</f>
        <v>1</v>
      </c>
    </row>
    <row r="1142" spans="1:16" ht="13.15" customHeight="1" x14ac:dyDescent="0.25">
      <c r="A1142" s="16">
        <v>1140</v>
      </c>
      <c r="B1142" s="17" t="s">
        <v>333</v>
      </c>
      <c r="C1142" s="17" t="s">
        <v>334</v>
      </c>
      <c r="D1142" s="17" t="s">
        <v>335</v>
      </c>
      <c r="E1142" s="17" t="s">
        <v>12</v>
      </c>
      <c r="F1142" s="17" t="s">
        <v>19</v>
      </c>
      <c r="G1142" s="17" t="s">
        <v>290</v>
      </c>
      <c r="H1142" s="17" t="s">
        <v>49</v>
      </c>
      <c r="I1142" s="26" t="s">
        <v>18</v>
      </c>
      <c r="J1142" s="27">
        <v>1</v>
      </c>
      <c r="K1142" s="28">
        <v>270170.25</v>
      </c>
      <c r="L1142" s="29">
        <v>2</v>
      </c>
      <c r="M1142" s="30">
        <v>2</v>
      </c>
      <c r="N1142" s="23">
        <f t="shared" si="17"/>
        <v>1</v>
      </c>
      <c r="O1142" s="31"/>
      <c r="P1142" s="32"/>
    </row>
    <row r="1143" spans="1:16" ht="13.15" customHeight="1" x14ac:dyDescent="0.25">
      <c r="A1143" s="16">
        <v>1141</v>
      </c>
      <c r="B1143" s="17" t="s">
        <v>333</v>
      </c>
      <c r="C1143" s="17" t="s">
        <v>334</v>
      </c>
      <c r="D1143" s="17" t="s">
        <v>335</v>
      </c>
      <c r="E1143" s="17" t="s">
        <v>12</v>
      </c>
      <c r="F1143" s="17" t="s">
        <v>19</v>
      </c>
      <c r="G1143" s="17" t="s">
        <v>123</v>
      </c>
      <c r="H1143" s="17" t="s">
        <v>49</v>
      </c>
      <c r="I1143" s="26" t="s">
        <v>336</v>
      </c>
      <c r="J1143" s="27">
        <v>2</v>
      </c>
      <c r="K1143" s="28">
        <v>2720102.75</v>
      </c>
      <c r="L1143" s="29">
        <v>0</v>
      </c>
      <c r="M1143" s="30">
        <v>0</v>
      </c>
      <c r="N1143" s="23" t="e">
        <f t="shared" si="17"/>
        <v>#DIV/0!</v>
      </c>
      <c r="O1143" s="31" t="e">
        <f>L1143/L1144</f>
        <v>#DIV/0!</v>
      </c>
      <c r="P1143" s="32" t="e">
        <f>M1143/M1144</f>
        <v>#DIV/0!</v>
      </c>
    </row>
    <row r="1144" spans="1:16" ht="13.15" customHeight="1" x14ac:dyDescent="0.25">
      <c r="A1144" s="16">
        <v>1142</v>
      </c>
      <c r="B1144" s="17" t="s">
        <v>333</v>
      </c>
      <c r="C1144" s="17" t="s">
        <v>334</v>
      </c>
      <c r="D1144" s="17" t="s">
        <v>335</v>
      </c>
      <c r="E1144" s="17" t="s">
        <v>12</v>
      </c>
      <c r="F1144" s="17" t="s">
        <v>19</v>
      </c>
      <c r="G1144" s="17" t="s">
        <v>123</v>
      </c>
      <c r="H1144" s="17" t="s">
        <v>49</v>
      </c>
      <c r="I1144" s="26" t="s">
        <v>18</v>
      </c>
      <c r="J1144" s="27">
        <v>2</v>
      </c>
      <c r="K1144" s="28">
        <v>2720102.75</v>
      </c>
      <c r="L1144" s="29">
        <v>0</v>
      </c>
      <c r="M1144" s="30">
        <v>0</v>
      </c>
      <c r="N1144" s="23" t="e">
        <f t="shared" si="17"/>
        <v>#DIV/0!</v>
      </c>
      <c r="O1144" s="31"/>
      <c r="P1144" s="32"/>
    </row>
    <row r="1145" spans="1:16" ht="13.15" customHeight="1" x14ac:dyDescent="0.25">
      <c r="A1145" s="16">
        <v>1143</v>
      </c>
      <c r="B1145" s="17" t="s">
        <v>333</v>
      </c>
      <c r="C1145" s="17" t="s">
        <v>334</v>
      </c>
      <c r="D1145" s="17" t="s">
        <v>335</v>
      </c>
      <c r="E1145" s="17" t="s">
        <v>12</v>
      </c>
      <c r="F1145" s="17" t="s">
        <v>19</v>
      </c>
      <c r="G1145" s="17" t="s">
        <v>275</v>
      </c>
      <c r="H1145" s="17" t="s">
        <v>49</v>
      </c>
      <c r="I1145" s="26" t="s">
        <v>336</v>
      </c>
      <c r="J1145" s="27">
        <v>2</v>
      </c>
      <c r="K1145" s="28">
        <v>4875050.13</v>
      </c>
      <c r="L1145" s="29">
        <v>3</v>
      </c>
      <c r="M1145" s="30">
        <v>6</v>
      </c>
      <c r="N1145" s="23">
        <f t="shared" si="17"/>
        <v>2</v>
      </c>
      <c r="O1145" s="31">
        <f>L1145/L1147</f>
        <v>0.6</v>
      </c>
      <c r="P1145" s="32">
        <f>M1145/M1147</f>
        <v>0.66666666666666663</v>
      </c>
    </row>
    <row r="1146" spans="1:16" ht="13.15" customHeight="1" x14ac:dyDescent="0.25">
      <c r="A1146" s="16">
        <v>1144</v>
      </c>
      <c r="B1146" s="17" t="s">
        <v>333</v>
      </c>
      <c r="C1146" s="17" t="s">
        <v>334</v>
      </c>
      <c r="D1146" s="17" t="s">
        <v>335</v>
      </c>
      <c r="E1146" s="17" t="s">
        <v>12</v>
      </c>
      <c r="F1146" s="17" t="s">
        <v>19</v>
      </c>
      <c r="G1146" s="17" t="s">
        <v>275</v>
      </c>
      <c r="H1146" s="17" t="s">
        <v>49</v>
      </c>
      <c r="I1146" s="26" t="s">
        <v>337</v>
      </c>
      <c r="J1146" s="27">
        <v>1</v>
      </c>
      <c r="K1146" s="28">
        <v>3570232.77</v>
      </c>
      <c r="L1146" s="29">
        <v>2</v>
      </c>
      <c r="M1146" s="30">
        <v>3</v>
      </c>
      <c r="N1146" s="23">
        <f t="shared" si="17"/>
        <v>1.5</v>
      </c>
      <c r="O1146" s="31">
        <f>L1146/L1147</f>
        <v>0.4</v>
      </c>
      <c r="P1146" s="32">
        <f>M1146/M1147</f>
        <v>0.33333333333333331</v>
      </c>
    </row>
    <row r="1147" spans="1:16" ht="13.15" customHeight="1" x14ac:dyDescent="0.25">
      <c r="A1147" s="16">
        <v>1145</v>
      </c>
      <c r="B1147" s="17" t="s">
        <v>333</v>
      </c>
      <c r="C1147" s="17" t="s">
        <v>334</v>
      </c>
      <c r="D1147" s="17" t="s">
        <v>335</v>
      </c>
      <c r="E1147" s="17" t="s">
        <v>12</v>
      </c>
      <c r="F1147" s="17" t="s">
        <v>19</v>
      </c>
      <c r="G1147" s="17" t="s">
        <v>275</v>
      </c>
      <c r="H1147" s="17" t="s">
        <v>49</v>
      </c>
      <c r="I1147" s="26" t="s">
        <v>18</v>
      </c>
      <c r="J1147" s="27">
        <v>3</v>
      </c>
      <c r="K1147" s="28">
        <v>8445282.8999999985</v>
      </c>
      <c r="L1147" s="29">
        <v>5</v>
      </c>
      <c r="M1147" s="30">
        <v>9</v>
      </c>
      <c r="N1147" s="23">
        <f t="shared" si="17"/>
        <v>1.8</v>
      </c>
      <c r="O1147" s="31"/>
      <c r="P1147" s="32"/>
    </row>
    <row r="1148" spans="1:16" ht="13.15" customHeight="1" x14ac:dyDescent="0.25">
      <c r="A1148" s="16">
        <v>1146</v>
      </c>
      <c r="B1148" s="17" t="s">
        <v>333</v>
      </c>
      <c r="C1148" s="17" t="s">
        <v>334</v>
      </c>
      <c r="D1148" s="17" t="s">
        <v>335</v>
      </c>
      <c r="E1148" s="17" t="s">
        <v>12</v>
      </c>
      <c r="F1148" s="17" t="s">
        <v>19</v>
      </c>
      <c r="G1148" s="17" t="s">
        <v>56</v>
      </c>
      <c r="H1148" s="17" t="s">
        <v>49</v>
      </c>
      <c r="I1148" s="26" t="s">
        <v>336</v>
      </c>
      <c r="J1148" s="27">
        <v>12</v>
      </c>
      <c r="K1148" s="28">
        <v>24999247.130000003</v>
      </c>
      <c r="L1148" s="29">
        <v>121.41</v>
      </c>
      <c r="M1148" s="30">
        <v>128.72999999999999</v>
      </c>
      <c r="N1148" s="23">
        <f t="shared" si="17"/>
        <v>1.0602915740054362</v>
      </c>
      <c r="O1148" s="31">
        <f>L1148/L1150</f>
        <v>0.49020874550813576</v>
      </c>
      <c r="P1148" s="32">
        <f>M1148/M1150</f>
        <v>0.48280388553426096</v>
      </c>
    </row>
    <row r="1149" spans="1:16" ht="13.15" customHeight="1" x14ac:dyDescent="0.25">
      <c r="A1149" s="16">
        <v>1147</v>
      </c>
      <c r="B1149" s="17" t="s">
        <v>333</v>
      </c>
      <c r="C1149" s="17" t="s">
        <v>334</v>
      </c>
      <c r="D1149" s="17" t="s">
        <v>335</v>
      </c>
      <c r="E1149" s="17" t="s">
        <v>12</v>
      </c>
      <c r="F1149" s="17" t="s">
        <v>19</v>
      </c>
      <c r="G1149" s="17" t="s">
        <v>56</v>
      </c>
      <c r="H1149" s="17" t="s">
        <v>49</v>
      </c>
      <c r="I1149" s="26" t="s">
        <v>337</v>
      </c>
      <c r="J1149" s="27">
        <v>10</v>
      </c>
      <c r="K1149" s="28">
        <v>22146419.550000001</v>
      </c>
      <c r="L1149" s="29">
        <v>126.26000000000002</v>
      </c>
      <c r="M1149" s="30">
        <v>137.90000000000003</v>
      </c>
      <c r="N1149" s="23">
        <f t="shared" si="17"/>
        <v>1.0921907175669254</v>
      </c>
      <c r="O1149" s="31">
        <f>L1149/L1150</f>
        <v>0.50979125449186424</v>
      </c>
      <c r="P1149" s="32">
        <f>M1149/M1150</f>
        <v>0.51719611446573921</v>
      </c>
    </row>
    <row r="1150" spans="1:16" ht="13.15" customHeight="1" x14ac:dyDescent="0.25">
      <c r="A1150" s="16">
        <v>1148</v>
      </c>
      <c r="B1150" s="17" t="s">
        <v>333</v>
      </c>
      <c r="C1150" s="17" t="s">
        <v>334</v>
      </c>
      <c r="D1150" s="17" t="s">
        <v>335</v>
      </c>
      <c r="E1150" s="17" t="s">
        <v>12</v>
      </c>
      <c r="F1150" s="17" t="s">
        <v>19</v>
      </c>
      <c r="G1150" s="17" t="s">
        <v>56</v>
      </c>
      <c r="H1150" s="17" t="s">
        <v>49</v>
      </c>
      <c r="I1150" s="26" t="s">
        <v>18</v>
      </c>
      <c r="J1150" s="27">
        <v>22</v>
      </c>
      <c r="K1150" s="28">
        <v>47145666.68</v>
      </c>
      <c r="L1150" s="29">
        <v>247.67000000000002</v>
      </c>
      <c r="M1150" s="30">
        <v>266.63</v>
      </c>
      <c r="N1150" s="23">
        <f t="shared" si="17"/>
        <v>1.0765534784188637</v>
      </c>
      <c r="O1150" s="31"/>
      <c r="P1150" s="32"/>
    </row>
    <row r="1151" spans="1:16" ht="13.15" customHeight="1" x14ac:dyDescent="0.25">
      <c r="A1151" s="16">
        <v>1149</v>
      </c>
      <c r="B1151" s="17" t="s">
        <v>333</v>
      </c>
      <c r="C1151" s="17" t="s">
        <v>334</v>
      </c>
      <c r="D1151" s="17" t="s">
        <v>335</v>
      </c>
      <c r="E1151" s="17" t="s">
        <v>12</v>
      </c>
      <c r="F1151" s="17" t="s">
        <v>19</v>
      </c>
      <c r="G1151" s="17" t="s">
        <v>340</v>
      </c>
      <c r="H1151" s="17" t="s">
        <v>49</v>
      </c>
      <c r="I1151" s="26" t="s">
        <v>336</v>
      </c>
      <c r="J1151" s="27">
        <v>1</v>
      </c>
      <c r="K1151" s="28">
        <v>1274508.51</v>
      </c>
      <c r="L1151" s="29">
        <v>3</v>
      </c>
      <c r="M1151" s="30">
        <v>4</v>
      </c>
      <c r="N1151" s="23">
        <f t="shared" si="17"/>
        <v>1.3333333333333333</v>
      </c>
      <c r="O1151" s="31">
        <f>L1151/L1152</f>
        <v>1</v>
      </c>
      <c r="P1151" s="32">
        <f>M1151/M1152</f>
        <v>1</v>
      </c>
    </row>
    <row r="1152" spans="1:16" ht="13.15" customHeight="1" x14ac:dyDescent="0.25">
      <c r="A1152" s="16">
        <v>1150</v>
      </c>
      <c r="B1152" s="17" t="s">
        <v>333</v>
      </c>
      <c r="C1152" s="17" t="s">
        <v>334</v>
      </c>
      <c r="D1152" s="17" t="s">
        <v>335</v>
      </c>
      <c r="E1152" s="17" t="s">
        <v>12</v>
      </c>
      <c r="F1152" s="17" t="s">
        <v>19</v>
      </c>
      <c r="G1152" s="17" t="s">
        <v>340</v>
      </c>
      <c r="H1152" s="17" t="s">
        <v>49</v>
      </c>
      <c r="I1152" s="26" t="s">
        <v>18</v>
      </c>
      <c r="J1152" s="27">
        <v>1</v>
      </c>
      <c r="K1152" s="28">
        <v>1274508.51</v>
      </c>
      <c r="L1152" s="29">
        <v>3</v>
      </c>
      <c r="M1152" s="30">
        <v>4</v>
      </c>
      <c r="N1152" s="23">
        <f t="shared" si="17"/>
        <v>1.3333333333333333</v>
      </c>
      <c r="O1152" s="31"/>
      <c r="P1152" s="32"/>
    </row>
    <row r="1153" spans="1:16" ht="13.15" customHeight="1" x14ac:dyDescent="0.25">
      <c r="A1153" s="16">
        <v>1151</v>
      </c>
      <c r="B1153" s="17" t="s">
        <v>333</v>
      </c>
      <c r="C1153" s="17" t="s">
        <v>334</v>
      </c>
      <c r="D1153" s="17" t="s">
        <v>341</v>
      </c>
      <c r="E1153" s="17" t="s">
        <v>12</v>
      </c>
      <c r="F1153" s="17" t="s">
        <v>13</v>
      </c>
      <c r="G1153" s="17" t="s">
        <v>37</v>
      </c>
      <c r="H1153" s="17" t="s">
        <v>21</v>
      </c>
      <c r="I1153" s="26" t="s">
        <v>342</v>
      </c>
      <c r="J1153" s="27">
        <v>21</v>
      </c>
      <c r="K1153" s="28">
        <v>31178768.219999999</v>
      </c>
      <c r="L1153" s="29">
        <v>20.999999999999996</v>
      </c>
      <c r="M1153" s="30">
        <v>20.999999999999996</v>
      </c>
      <c r="N1153" s="23">
        <f t="shared" si="17"/>
        <v>1</v>
      </c>
      <c r="O1153" s="31">
        <f>L1153/L1155</f>
        <v>0.63636363636363624</v>
      </c>
      <c r="P1153" s="32">
        <f>M1153/M1155</f>
        <v>0.63636363636363624</v>
      </c>
    </row>
    <row r="1154" spans="1:16" ht="13.15" customHeight="1" x14ac:dyDescent="0.25">
      <c r="A1154" s="16">
        <v>1152</v>
      </c>
      <c r="B1154" s="17" t="s">
        <v>333</v>
      </c>
      <c r="C1154" s="17" t="s">
        <v>334</v>
      </c>
      <c r="D1154" s="17" t="s">
        <v>341</v>
      </c>
      <c r="E1154" s="17" t="s">
        <v>12</v>
      </c>
      <c r="F1154" s="17" t="s">
        <v>13</v>
      </c>
      <c r="G1154" s="17" t="s">
        <v>37</v>
      </c>
      <c r="H1154" s="17" t="s">
        <v>21</v>
      </c>
      <c r="I1154" s="26" t="s">
        <v>343</v>
      </c>
      <c r="J1154" s="27">
        <v>11</v>
      </c>
      <c r="K1154" s="28">
        <v>18007094.599999998</v>
      </c>
      <c r="L1154" s="29">
        <v>12.000000000000002</v>
      </c>
      <c r="M1154" s="30">
        <v>12.000000000000002</v>
      </c>
      <c r="N1154" s="23">
        <f t="shared" si="17"/>
        <v>1</v>
      </c>
      <c r="O1154" s="31">
        <f>L1154/L1155</f>
        <v>0.3636363636363637</v>
      </c>
      <c r="P1154" s="32">
        <f>M1154/M1155</f>
        <v>0.3636363636363637</v>
      </c>
    </row>
    <row r="1155" spans="1:16" ht="13.15" customHeight="1" x14ac:dyDescent="0.25">
      <c r="A1155" s="16">
        <v>1153</v>
      </c>
      <c r="B1155" s="17" t="s">
        <v>333</v>
      </c>
      <c r="C1155" s="17" t="s">
        <v>334</v>
      </c>
      <c r="D1155" s="17" t="s">
        <v>341</v>
      </c>
      <c r="E1155" s="17" t="s">
        <v>12</v>
      </c>
      <c r="F1155" s="17" t="s">
        <v>13</v>
      </c>
      <c r="G1155" s="17" t="s">
        <v>37</v>
      </c>
      <c r="H1155" s="17" t="s">
        <v>21</v>
      </c>
      <c r="I1155" s="26" t="s">
        <v>18</v>
      </c>
      <c r="J1155" s="27">
        <v>32</v>
      </c>
      <c r="K1155" s="28">
        <v>49185862.819999993</v>
      </c>
      <c r="L1155" s="29">
        <v>33</v>
      </c>
      <c r="M1155" s="30">
        <v>33</v>
      </c>
      <c r="N1155" s="23">
        <f t="shared" si="17"/>
        <v>1</v>
      </c>
      <c r="O1155" s="31"/>
      <c r="P1155" s="32"/>
    </row>
    <row r="1156" spans="1:16" ht="13.15" customHeight="1" x14ac:dyDescent="0.25">
      <c r="A1156" s="16">
        <v>1154</v>
      </c>
      <c r="B1156" s="17" t="s">
        <v>333</v>
      </c>
      <c r="C1156" s="17" t="s">
        <v>334</v>
      </c>
      <c r="D1156" s="17" t="s">
        <v>341</v>
      </c>
      <c r="E1156" s="17" t="s">
        <v>12</v>
      </c>
      <c r="F1156" s="17" t="s">
        <v>13</v>
      </c>
      <c r="G1156" s="17" t="s">
        <v>93</v>
      </c>
      <c r="H1156" s="17" t="s">
        <v>39</v>
      </c>
      <c r="I1156" s="26" t="s">
        <v>342</v>
      </c>
      <c r="J1156" s="27">
        <v>2</v>
      </c>
      <c r="K1156" s="28">
        <v>1785287.78</v>
      </c>
      <c r="L1156" s="29">
        <v>0</v>
      </c>
      <c r="M1156" s="30">
        <v>0</v>
      </c>
      <c r="N1156" s="23" t="e">
        <f t="shared" si="17"/>
        <v>#DIV/0!</v>
      </c>
      <c r="O1156" s="31" t="e">
        <f>L1156/L1157</f>
        <v>#DIV/0!</v>
      </c>
      <c r="P1156" s="32" t="e">
        <f>M1156/M1157</f>
        <v>#DIV/0!</v>
      </c>
    </row>
    <row r="1157" spans="1:16" ht="13.15" customHeight="1" x14ac:dyDescent="0.25">
      <c r="A1157" s="16">
        <v>1155</v>
      </c>
      <c r="B1157" s="17" t="s">
        <v>333</v>
      </c>
      <c r="C1157" s="17" t="s">
        <v>334</v>
      </c>
      <c r="D1157" s="17" t="s">
        <v>341</v>
      </c>
      <c r="E1157" s="17" t="s">
        <v>12</v>
      </c>
      <c r="F1157" s="17" t="s">
        <v>13</v>
      </c>
      <c r="G1157" s="17" t="s">
        <v>93</v>
      </c>
      <c r="H1157" s="17" t="s">
        <v>39</v>
      </c>
      <c r="I1157" s="26" t="s">
        <v>18</v>
      </c>
      <c r="J1157" s="27">
        <v>2</v>
      </c>
      <c r="K1157" s="28">
        <v>1785287.78</v>
      </c>
      <c r="L1157" s="29">
        <v>0</v>
      </c>
      <c r="M1157" s="30">
        <v>0</v>
      </c>
      <c r="N1157" s="23" t="e">
        <f t="shared" ref="N1157:N1190" si="18">M1157/L1157</f>
        <v>#DIV/0!</v>
      </c>
      <c r="O1157" s="31"/>
      <c r="P1157" s="32"/>
    </row>
    <row r="1158" spans="1:16" ht="13.15" customHeight="1" x14ac:dyDescent="0.25">
      <c r="A1158" s="16">
        <v>1156</v>
      </c>
      <c r="B1158" s="17" t="s">
        <v>333</v>
      </c>
      <c r="C1158" s="17" t="s">
        <v>334</v>
      </c>
      <c r="D1158" s="17" t="s">
        <v>341</v>
      </c>
      <c r="E1158" s="17" t="s">
        <v>12</v>
      </c>
      <c r="F1158" s="17" t="s">
        <v>13</v>
      </c>
      <c r="G1158" s="17" t="s">
        <v>94</v>
      </c>
      <c r="H1158" s="17" t="s">
        <v>39</v>
      </c>
      <c r="I1158" s="26" t="s">
        <v>342</v>
      </c>
      <c r="J1158" s="27">
        <v>2</v>
      </c>
      <c r="K1158" s="28">
        <v>1785287.78</v>
      </c>
      <c r="L1158" s="29">
        <v>0</v>
      </c>
      <c r="M1158" s="30">
        <v>0</v>
      </c>
      <c r="N1158" s="23" t="e">
        <f t="shared" si="18"/>
        <v>#DIV/0!</v>
      </c>
      <c r="O1158" s="31" t="e">
        <f>L1158/L1159</f>
        <v>#DIV/0!</v>
      </c>
      <c r="P1158" s="32" t="e">
        <f>M1158/M1159</f>
        <v>#DIV/0!</v>
      </c>
    </row>
    <row r="1159" spans="1:16" ht="13.15" customHeight="1" x14ac:dyDescent="0.25">
      <c r="A1159" s="16">
        <v>1157</v>
      </c>
      <c r="B1159" s="17" t="s">
        <v>333</v>
      </c>
      <c r="C1159" s="17" t="s">
        <v>334</v>
      </c>
      <c r="D1159" s="17" t="s">
        <v>341</v>
      </c>
      <c r="E1159" s="17" t="s">
        <v>12</v>
      </c>
      <c r="F1159" s="17" t="s">
        <v>13</v>
      </c>
      <c r="G1159" s="17" t="s">
        <v>94</v>
      </c>
      <c r="H1159" s="17" t="s">
        <v>39</v>
      </c>
      <c r="I1159" s="26" t="s">
        <v>18</v>
      </c>
      <c r="J1159" s="27">
        <v>2</v>
      </c>
      <c r="K1159" s="28">
        <v>1785287.78</v>
      </c>
      <c r="L1159" s="29">
        <v>0</v>
      </c>
      <c r="M1159" s="30">
        <v>0</v>
      </c>
      <c r="N1159" s="23" t="e">
        <f t="shared" si="18"/>
        <v>#DIV/0!</v>
      </c>
      <c r="O1159" s="31"/>
      <c r="P1159" s="32"/>
    </row>
    <row r="1160" spans="1:16" ht="13.15" customHeight="1" x14ac:dyDescent="0.25">
      <c r="A1160" s="16">
        <v>1158</v>
      </c>
      <c r="B1160" s="17" t="s">
        <v>333</v>
      </c>
      <c r="C1160" s="17" t="s">
        <v>334</v>
      </c>
      <c r="D1160" s="17" t="s">
        <v>341</v>
      </c>
      <c r="E1160" s="17" t="s">
        <v>12</v>
      </c>
      <c r="F1160" s="17" t="s">
        <v>13</v>
      </c>
      <c r="G1160" s="17" t="s">
        <v>38</v>
      </c>
      <c r="H1160" s="17" t="s">
        <v>39</v>
      </c>
      <c r="I1160" s="26" t="s">
        <v>342</v>
      </c>
      <c r="J1160" s="27">
        <v>3</v>
      </c>
      <c r="K1160" s="28">
        <v>3880238.37</v>
      </c>
      <c r="L1160" s="29">
        <v>4</v>
      </c>
      <c r="M1160" s="30">
        <v>4</v>
      </c>
      <c r="N1160" s="23">
        <f t="shared" si="18"/>
        <v>1</v>
      </c>
      <c r="O1160" s="31">
        <f>L1160/L1161</f>
        <v>1</v>
      </c>
      <c r="P1160" s="32">
        <f>M1160/M1161</f>
        <v>1</v>
      </c>
    </row>
    <row r="1161" spans="1:16" ht="13.15" customHeight="1" x14ac:dyDescent="0.25">
      <c r="A1161" s="16">
        <v>1159</v>
      </c>
      <c r="B1161" s="17" t="s">
        <v>333</v>
      </c>
      <c r="C1161" s="17" t="s">
        <v>334</v>
      </c>
      <c r="D1161" s="17" t="s">
        <v>341</v>
      </c>
      <c r="E1161" s="17" t="s">
        <v>12</v>
      </c>
      <c r="F1161" s="17" t="s">
        <v>13</v>
      </c>
      <c r="G1161" s="17" t="s">
        <v>38</v>
      </c>
      <c r="H1161" s="17" t="s">
        <v>39</v>
      </c>
      <c r="I1161" s="26" t="s">
        <v>18</v>
      </c>
      <c r="J1161" s="27">
        <v>3</v>
      </c>
      <c r="K1161" s="28">
        <v>3880238.37</v>
      </c>
      <c r="L1161" s="29">
        <v>4</v>
      </c>
      <c r="M1161" s="30">
        <v>4</v>
      </c>
      <c r="N1161" s="23">
        <f t="shared" si="18"/>
        <v>1</v>
      </c>
      <c r="O1161" s="31"/>
      <c r="P1161" s="32"/>
    </row>
    <row r="1162" spans="1:16" ht="13.15" customHeight="1" x14ac:dyDescent="0.25">
      <c r="A1162" s="16">
        <v>1160</v>
      </c>
      <c r="B1162" s="17" t="s">
        <v>333</v>
      </c>
      <c r="C1162" s="17" t="s">
        <v>334</v>
      </c>
      <c r="D1162" s="17" t="s">
        <v>341</v>
      </c>
      <c r="E1162" s="17" t="s">
        <v>12</v>
      </c>
      <c r="F1162" s="17" t="s">
        <v>13</v>
      </c>
      <c r="G1162" s="17" t="s">
        <v>40</v>
      </c>
      <c r="H1162" s="17" t="s">
        <v>21</v>
      </c>
      <c r="I1162" s="26" t="s">
        <v>342</v>
      </c>
      <c r="J1162" s="27">
        <v>5</v>
      </c>
      <c r="K1162" s="28">
        <v>4906646.1899999995</v>
      </c>
      <c r="L1162" s="29">
        <v>5</v>
      </c>
      <c r="M1162" s="30">
        <v>5</v>
      </c>
      <c r="N1162" s="23">
        <f t="shared" si="18"/>
        <v>1</v>
      </c>
      <c r="O1162" s="31">
        <f>L1162/L1164</f>
        <v>0.83333333333333337</v>
      </c>
      <c r="P1162" s="32">
        <f>M1162/M1164</f>
        <v>0.83333333333333337</v>
      </c>
    </row>
    <row r="1163" spans="1:16" ht="13.15" customHeight="1" x14ac:dyDescent="0.25">
      <c r="A1163" s="16">
        <v>1161</v>
      </c>
      <c r="B1163" s="17" t="s">
        <v>333</v>
      </c>
      <c r="C1163" s="17" t="s">
        <v>334</v>
      </c>
      <c r="D1163" s="17" t="s">
        <v>341</v>
      </c>
      <c r="E1163" s="17" t="s">
        <v>12</v>
      </c>
      <c r="F1163" s="17" t="s">
        <v>13</v>
      </c>
      <c r="G1163" s="17" t="s">
        <v>40</v>
      </c>
      <c r="H1163" s="17" t="s">
        <v>21</v>
      </c>
      <c r="I1163" s="26" t="s">
        <v>343</v>
      </c>
      <c r="J1163" s="27">
        <v>1</v>
      </c>
      <c r="K1163" s="28">
        <v>555745.21</v>
      </c>
      <c r="L1163" s="29">
        <v>1</v>
      </c>
      <c r="M1163" s="30">
        <v>1</v>
      </c>
      <c r="N1163" s="23">
        <f t="shared" si="18"/>
        <v>1</v>
      </c>
      <c r="O1163" s="31">
        <f>L1163/L1164</f>
        <v>0.16666666666666666</v>
      </c>
      <c r="P1163" s="32">
        <f>M1163/M1164</f>
        <v>0.16666666666666666</v>
      </c>
    </row>
    <row r="1164" spans="1:16" ht="13.15" customHeight="1" x14ac:dyDescent="0.25">
      <c r="A1164" s="16">
        <v>1162</v>
      </c>
      <c r="B1164" s="17" t="s">
        <v>333</v>
      </c>
      <c r="C1164" s="17" t="s">
        <v>334</v>
      </c>
      <c r="D1164" s="17" t="s">
        <v>341</v>
      </c>
      <c r="E1164" s="17" t="s">
        <v>12</v>
      </c>
      <c r="F1164" s="17" t="s">
        <v>13</v>
      </c>
      <c r="G1164" s="17" t="s">
        <v>40</v>
      </c>
      <c r="H1164" s="17" t="s">
        <v>21</v>
      </c>
      <c r="I1164" s="26" t="s">
        <v>18</v>
      </c>
      <c r="J1164" s="27">
        <v>6</v>
      </c>
      <c r="K1164" s="28">
        <v>5462391.3999999994</v>
      </c>
      <c r="L1164" s="29">
        <v>6</v>
      </c>
      <c r="M1164" s="30">
        <v>6</v>
      </c>
      <c r="N1164" s="23">
        <f t="shared" si="18"/>
        <v>1</v>
      </c>
      <c r="O1164" s="31"/>
      <c r="P1164" s="32"/>
    </row>
    <row r="1165" spans="1:16" ht="13.15" customHeight="1" x14ac:dyDescent="0.25">
      <c r="A1165" s="16">
        <v>1163</v>
      </c>
      <c r="B1165" s="17" t="s">
        <v>333</v>
      </c>
      <c r="C1165" s="17" t="s">
        <v>334</v>
      </c>
      <c r="D1165" s="17" t="s">
        <v>341</v>
      </c>
      <c r="E1165" s="17" t="s">
        <v>12</v>
      </c>
      <c r="F1165" s="17" t="s">
        <v>13</v>
      </c>
      <c r="G1165" s="17" t="s">
        <v>41</v>
      </c>
      <c r="H1165" s="17" t="s">
        <v>21</v>
      </c>
      <c r="I1165" s="26" t="s">
        <v>342</v>
      </c>
      <c r="J1165" s="27">
        <v>15</v>
      </c>
      <c r="K1165" s="28">
        <v>17220103.050000001</v>
      </c>
      <c r="L1165" s="29">
        <v>11.999999999999998</v>
      </c>
      <c r="M1165" s="30">
        <v>11.999999999999998</v>
      </c>
      <c r="N1165" s="23">
        <f t="shared" si="18"/>
        <v>1</v>
      </c>
      <c r="O1165" s="31">
        <f>L1165/L1166</f>
        <v>1</v>
      </c>
      <c r="P1165" s="32">
        <f>M1165/M1166</f>
        <v>1</v>
      </c>
    </row>
    <row r="1166" spans="1:16" ht="13.15" customHeight="1" x14ac:dyDescent="0.25">
      <c r="A1166" s="16">
        <v>1164</v>
      </c>
      <c r="B1166" s="17" t="s">
        <v>333</v>
      </c>
      <c r="C1166" s="17" t="s">
        <v>334</v>
      </c>
      <c r="D1166" s="17" t="s">
        <v>341</v>
      </c>
      <c r="E1166" s="17" t="s">
        <v>12</v>
      </c>
      <c r="F1166" s="17" t="s">
        <v>13</v>
      </c>
      <c r="G1166" s="17" t="s">
        <v>41</v>
      </c>
      <c r="H1166" s="17" t="s">
        <v>21</v>
      </c>
      <c r="I1166" s="26" t="s">
        <v>18</v>
      </c>
      <c r="J1166" s="27">
        <v>15</v>
      </c>
      <c r="K1166" s="28">
        <v>17220103.050000001</v>
      </c>
      <c r="L1166" s="29">
        <v>11.999999999999998</v>
      </c>
      <c r="M1166" s="30">
        <v>11.999999999999998</v>
      </c>
      <c r="N1166" s="23">
        <f t="shared" si="18"/>
        <v>1</v>
      </c>
      <c r="O1166" s="31"/>
      <c r="P1166" s="32"/>
    </row>
    <row r="1167" spans="1:16" ht="13.15" customHeight="1" x14ac:dyDescent="0.25">
      <c r="A1167" s="16">
        <v>1165</v>
      </c>
      <c r="B1167" s="17" t="s">
        <v>333</v>
      </c>
      <c r="C1167" s="17" t="s">
        <v>334</v>
      </c>
      <c r="D1167" s="17" t="s">
        <v>341</v>
      </c>
      <c r="E1167" s="17" t="s">
        <v>12</v>
      </c>
      <c r="F1167" s="17" t="s">
        <v>13</v>
      </c>
      <c r="G1167" s="17" t="s">
        <v>344</v>
      </c>
      <c r="H1167" s="17" t="s">
        <v>21</v>
      </c>
      <c r="I1167" s="26" t="s">
        <v>342</v>
      </c>
      <c r="J1167" s="27">
        <v>55</v>
      </c>
      <c r="K1167" s="28">
        <v>87395206.970000014</v>
      </c>
      <c r="L1167" s="29">
        <v>98</v>
      </c>
      <c r="M1167" s="30">
        <v>98</v>
      </c>
      <c r="N1167" s="23">
        <f t="shared" si="18"/>
        <v>1</v>
      </c>
      <c r="O1167" s="31">
        <f>L1167/L1169</f>
        <v>0.57309941520467833</v>
      </c>
      <c r="P1167" s="32">
        <f>M1167/M1169</f>
        <v>0.57309941520467833</v>
      </c>
    </row>
    <row r="1168" spans="1:16" ht="13.15" customHeight="1" x14ac:dyDescent="0.25">
      <c r="A1168" s="16">
        <v>1166</v>
      </c>
      <c r="B1168" s="17" t="s">
        <v>333</v>
      </c>
      <c r="C1168" s="17" t="s">
        <v>334</v>
      </c>
      <c r="D1168" s="17" t="s">
        <v>341</v>
      </c>
      <c r="E1168" s="17" t="s">
        <v>12</v>
      </c>
      <c r="F1168" s="17" t="s">
        <v>13</v>
      </c>
      <c r="G1168" s="17" t="s">
        <v>344</v>
      </c>
      <c r="H1168" s="17" t="s">
        <v>21</v>
      </c>
      <c r="I1168" s="26" t="s">
        <v>343</v>
      </c>
      <c r="J1168" s="27">
        <v>27</v>
      </c>
      <c r="K1168" s="28">
        <v>53019592.389999993</v>
      </c>
      <c r="L1168" s="29">
        <v>73</v>
      </c>
      <c r="M1168" s="30">
        <v>73</v>
      </c>
      <c r="N1168" s="23">
        <f t="shared" si="18"/>
        <v>1</v>
      </c>
      <c r="O1168" s="31">
        <f>L1168/L1169</f>
        <v>0.42690058479532161</v>
      </c>
      <c r="P1168" s="32">
        <f>M1168/M1169</f>
        <v>0.42690058479532161</v>
      </c>
    </row>
    <row r="1169" spans="1:16" ht="13.15" customHeight="1" x14ac:dyDescent="0.25">
      <c r="A1169" s="16">
        <v>1167</v>
      </c>
      <c r="B1169" s="17" t="s">
        <v>333</v>
      </c>
      <c r="C1169" s="17" t="s">
        <v>334</v>
      </c>
      <c r="D1169" s="17" t="s">
        <v>341</v>
      </c>
      <c r="E1169" s="17" t="s">
        <v>12</v>
      </c>
      <c r="F1169" s="17" t="s">
        <v>13</v>
      </c>
      <c r="G1169" s="17" t="s">
        <v>344</v>
      </c>
      <c r="H1169" s="17" t="s">
        <v>21</v>
      </c>
      <c r="I1169" s="26" t="s">
        <v>18</v>
      </c>
      <c r="J1169" s="27">
        <v>82</v>
      </c>
      <c r="K1169" s="28">
        <v>140414799.36000007</v>
      </c>
      <c r="L1169" s="29">
        <v>171</v>
      </c>
      <c r="M1169" s="30">
        <v>171</v>
      </c>
      <c r="N1169" s="23">
        <f t="shared" si="18"/>
        <v>1</v>
      </c>
      <c r="O1169" s="31"/>
      <c r="P1169" s="32"/>
    </row>
    <row r="1170" spans="1:16" ht="13.15" customHeight="1" x14ac:dyDescent="0.25">
      <c r="A1170" s="16">
        <v>1168</v>
      </c>
      <c r="B1170" s="17" t="s">
        <v>333</v>
      </c>
      <c r="C1170" s="17" t="s">
        <v>334</v>
      </c>
      <c r="D1170" s="17" t="s">
        <v>341</v>
      </c>
      <c r="E1170" s="17" t="s">
        <v>12</v>
      </c>
      <c r="F1170" s="17" t="s">
        <v>13</v>
      </c>
      <c r="G1170" s="17" t="s">
        <v>339</v>
      </c>
      <c r="H1170" s="17" t="s">
        <v>39</v>
      </c>
      <c r="I1170" s="26" t="s">
        <v>342</v>
      </c>
      <c r="J1170" s="27">
        <v>56</v>
      </c>
      <c r="K1170" s="28">
        <v>88685606.140000015</v>
      </c>
      <c r="L1170" s="29">
        <v>22218.000000000007</v>
      </c>
      <c r="M1170" s="30">
        <v>26810.000000000015</v>
      </c>
      <c r="N1170" s="23">
        <f t="shared" si="18"/>
        <v>1.2066792690611219</v>
      </c>
      <c r="O1170" s="31">
        <f>L1170/L1172</f>
        <v>0.5802559414990861</v>
      </c>
      <c r="P1170" s="32">
        <f>M1170/M1172</f>
        <v>0.61352922330541459</v>
      </c>
    </row>
    <row r="1171" spans="1:16" ht="13.15" customHeight="1" x14ac:dyDescent="0.25">
      <c r="A1171" s="16">
        <v>1169</v>
      </c>
      <c r="B1171" s="17" t="s">
        <v>333</v>
      </c>
      <c r="C1171" s="17" t="s">
        <v>334</v>
      </c>
      <c r="D1171" s="17" t="s">
        <v>341</v>
      </c>
      <c r="E1171" s="17" t="s">
        <v>12</v>
      </c>
      <c r="F1171" s="17" t="s">
        <v>13</v>
      </c>
      <c r="G1171" s="17" t="s">
        <v>339</v>
      </c>
      <c r="H1171" s="17" t="s">
        <v>39</v>
      </c>
      <c r="I1171" s="26" t="s">
        <v>343</v>
      </c>
      <c r="J1171" s="27">
        <v>27</v>
      </c>
      <c r="K1171" s="28">
        <v>53019592.389999993</v>
      </c>
      <c r="L1171" s="29">
        <v>16071.999999999996</v>
      </c>
      <c r="M1171" s="30">
        <v>16887.999999999996</v>
      </c>
      <c r="N1171" s="23">
        <f t="shared" si="18"/>
        <v>1.0507715281234444</v>
      </c>
      <c r="O1171" s="31">
        <f>L1171/L1172</f>
        <v>0.41974405850091401</v>
      </c>
      <c r="P1171" s="32">
        <f>M1171/M1172</f>
        <v>0.38647077669458535</v>
      </c>
    </row>
    <row r="1172" spans="1:16" ht="13.15" customHeight="1" x14ac:dyDescent="0.25">
      <c r="A1172" s="16">
        <v>1170</v>
      </c>
      <c r="B1172" s="17" t="s">
        <v>333</v>
      </c>
      <c r="C1172" s="17" t="s">
        <v>334</v>
      </c>
      <c r="D1172" s="17" t="s">
        <v>341</v>
      </c>
      <c r="E1172" s="17" t="s">
        <v>12</v>
      </c>
      <c r="F1172" s="17" t="s">
        <v>13</v>
      </c>
      <c r="G1172" s="17" t="s">
        <v>339</v>
      </c>
      <c r="H1172" s="17" t="s">
        <v>39</v>
      </c>
      <c r="I1172" s="26" t="s">
        <v>18</v>
      </c>
      <c r="J1172" s="27">
        <v>83</v>
      </c>
      <c r="K1172" s="28">
        <v>141705198.53</v>
      </c>
      <c r="L1172" s="29">
        <v>38290</v>
      </c>
      <c r="M1172" s="30">
        <v>43698.000000000015</v>
      </c>
      <c r="N1172" s="23">
        <f t="shared" si="18"/>
        <v>1.1412379211282322</v>
      </c>
      <c r="O1172" s="31"/>
      <c r="P1172" s="32"/>
    </row>
    <row r="1173" spans="1:16" ht="13.15" customHeight="1" x14ac:dyDescent="0.25">
      <c r="A1173" s="16">
        <v>1171</v>
      </c>
      <c r="B1173" s="17" t="s">
        <v>333</v>
      </c>
      <c r="C1173" s="17" t="s">
        <v>334</v>
      </c>
      <c r="D1173" s="17" t="s">
        <v>341</v>
      </c>
      <c r="E1173" s="17" t="s">
        <v>12</v>
      </c>
      <c r="F1173" s="17" t="s">
        <v>19</v>
      </c>
      <c r="G1173" s="17" t="s">
        <v>273</v>
      </c>
      <c r="H1173" s="17" t="s">
        <v>49</v>
      </c>
      <c r="I1173" s="26" t="s">
        <v>342</v>
      </c>
      <c r="J1173" s="27">
        <v>2</v>
      </c>
      <c r="K1173" s="28">
        <v>1785287.78</v>
      </c>
      <c r="L1173" s="29">
        <v>0</v>
      </c>
      <c r="M1173" s="30">
        <v>0</v>
      </c>
      <c r="N1173" s="23" t="e">
        <f t="shared" si="18"/>
        <v>#DIV/0!</v>
      </c>
      <c r="O1173" s="31" t="e">
        <f>L1173/L1174</f>
        <v>#DIV/0!</v>
      </c>
      <c r="P1173" s="32" t="e">
        <f>M1173/M1174</f>
        <v>#DIV/0!</v>
      </c>
    </row>
    <row r="1174" spans="1:16" ht="13.15" customHeight="1" x14ac:dyDescent="0.25">
      <c r="A1174" s="16">
        <v>1172</v>
      </c>
      <c r="B1174" s="17" t="s">
        <v>333</v>
      </c>
      <c r="C1174" s="17" t="s">
        <v>334</v>
      </c>
      <c r="D1174" s="17" t="s">
        <v>341</v>
      </c>
      <c r="E1174" s="17" t="s">
        <v>12</v>
      </c>
      <c r="F1174" s="17" t="s">
        <v>19</v>
      </c>
      <c r="G1174" s="17" t="s">
        <v>273</v>
      </c>
      <c r="H1174" s="17" t="s">
        <v>49</v>
      </c>
      <c r="I1174" s="26" t="s">
        <v>18</v>
      </c>
      <c r="J1174" s="27">
        <v>2</v>
      </c>
      <c r="K1174" s="28">
        <v>1785287.78</v>
      </c>
      <c r="L1174" s="29">
        <v>0</v>
      </c>
      <c r="M1174" s="30">
        <v>0</v>
      </c>
      <c r="N1174" s="23" t="e">
        <f t="shared" si="18"/>
        <v>#DIV/0!</v>
      </c>
      <c r="O1174" s="31"/>
      <c r="P1174" s="32"/>
    </row>
    <row r="1175" spans="1:16" ht="13.15" customHeight="1" x14ac:dyDescent="0.25">
      <c r="A1175" s="16">
        <v>1173</v>
      </c>
      <c r="B1175" s="17" t="s">
        <v>333</v>
      </c>
      <c r="C1175" s="17" t="s">
        <v>334</v>
      </c>
      <c r="D1175" s="17" t="s">
        <v>341</v>
      </c>
      <c r="E1175" s="17" t="s">
        <v>12</v>
      </c>
      <c r="F1175" s="17" t="s">
        <v>19</v>
      </c>
      <c r="G1175" s="17" t="s">
        <v>274</v>
      </c>
      <c r="H1175" s="17" t="s">
        <v>49</v>
      </c>
      <c r="I1175" s="26" t="s">
        <v>342</v>
      </c>
      <c r="J1175" s="27">
        <v>2</v>
      </c>
      <c r="K1175" s="28">
        <v>1785287.78</v>
      </c>
      <c r="L1175" s="29">
        <v>0</v>
      </c>
      <c r="M1175" s="30">
        <v>0</v>
      </c>
      <c r="N1175" s="23" t="e">
        <f t="shared" si="18"/>
        <v>#DIV/0!</v>
      </c>
      <c r="O1175" s="31" t="e">
        <f>L1175/L1176</f>
        <v>#DIV/0!</v>
      </c>
      <c r="P1175" s="32" t="e">
        <f>M1175/M1176</f>
        <v>#DIV/0!</v>
      </c>
    </row>
    <row r="1176" spans="1:16" ht="13.15" customHeight="1" x14ac:dyDescent="0.25">
      <c r="A1176" s="16">
        <v>1174</v>
      </c>
      <c r="B1176" s="17" t="s">
        <v>333</v>
      </c>
      <c r="C1176" s="17" t="s">
        <v>334</v>
      </c>
      <c r="D1176" s="17" t="s">
        <v>341</v>
      </c>
      <c r="E1176" s="17" t="s">
        <v>12</v>
      </c>
      <c r="F1176" s="17" t="s">
        <v>19</v>
      </c>
      <c r="G1176" s="17" t="s">
        <v>274</v>
      </c>
      <c r="H1176" s="17" t="s">
        <v>49</v>
      </c>
      <c r="I1176" s="26" t="s">
        <v>18</v>
      </c>
      <c r="J1176" s="27">
        <v>2</v>
      </c>
      <c r="K1176" s="28">
        <v>1785287.78</v>
      </c>
      <c r="L1176" s="29">
        <v>0</v>
      </c>
      <c r="M1176" s="30">
        <v>0</v>
      </c>
      <c r="N1176" s="23" t="e">
        <f t="shared" si="18"/>
        <v>#DIV/0!</v>
      </c>
      <c r="O1176" s="31"/>
      <c r="P1176" s="32"/>
    </row>
    <row r="1177" spans="1:16" ht="13.15" customHeight="1" x14ac:dyDescent="0.25">
      <c r="A1177" s="16">
        <v>1175</v>
      </c>
      <c r="B1177" s="17" t="s">
        <v>333</v>
      </c>
      <c r="C1177" s="17" t="s">
        <v>334</v>
      </c>
      <c r="D1177" s="17" t="s">
        <v>341</v>
      </c>
      <c r="E1177" s="17" t="s">
        <v>12</v>
      </c>
      <c r="F1177" s="17" t="s">
        <v>19</v>
      </c>
      <c r="G1177" s="17" t="s">
        <v>48</v>
      </c>
      <c r="H1177" s="17" t="s">
        <v>49</v>
      </c>
      <c r="I1177" s="26" t="s">
        <v>342</v>
      </c>
      <c r="J1177" s="27">
        <v>5</v>
      </c>
      <c r="K1177" s="28">
        <v>8727769.129999999</v>
      </c>
      <c r="L1177" s="29">
        <v>3</v>
      </c>
      <c r="M1177" s="30">
        <v>3</v>
      </c>
      <c r="N1177" s="23">
        <f t="shared" si="18"/>
        <v>1</v>
      </c>
      <c r="O1177" s="31">
        <f>L1177/L1178</f>
        <v>1</v>
      </c>
      <c r="P1177" s="32">
        <f>M1177/M1178</f>
        <v>1</v>
      </c>
    </row>
    <row r="1178" spans="1:16" ht="13.15" customHeight="1" x14ac:dyDescent="0.25">
      <c r="A1178" s="16">
        <v>1176</v>
      </c>
      <c r="B1178" s="17" t="s">
        <v>333</v>
      </c>
      <c r="C1178" s="17" t="s">
        <v>334</v>
      </c>
      <c r="D1178" s="17" t="s">
        <v>341</v>
      </c>
      <c r="E1178" s="17" t="s">
        <v>12</v>
      </c>
      <c r="F1178" s="17" t="s">
        <v>19</v>
      </c>
      <c r="G1178" s="17" t="s">
        <v>48</v>
      </c>
      <c r="H1178" s="17" t="s">
        <v>49</v>
      </c>
      <c r="I1178" s="26" t="s">
        <v>18</v>
      </c>
      <c r="J1178" s="27">
        <v>5</v>
      </c>
      <c r="K1178" s="28">
        <v>8727769.129999999</v>
      </c>
      <c r="L1178" s="29">
        <v>3</v>
      </c>
      <c r="M1178" s="30">
        <v>3</v>
      </c>
      <c r="N1178" s="23">
        <f t="shared" si="18"/>
        <v>1</v>
      </c>
      <c r="O1178" s="31"/>
      <c r="P1178" s="32"/>
    </row>
    <row r="1179" spans="1:16" ht="13.15" customHeight="1" x14ac:dyDescent="0.25">
      <c r="A1179" s="16">
        <v>1177</v>
      </c>
      <c r="B1179" s="17" t="s">
        <v>333</v>
      </c>
      <c r="C1179" s="17" t="s">
        <v>334</v>
      </c>
      <c r="D1179" s="17" t="s">
        <v>341</v>
      </c>
      <c r="E1179" s="17" t="s">
        <v>12</v>
      </c>
      <c r="F1179" s="17" t="s">
        <v>19</v>
      </c>
      <c r="G1179" s="17" t="s">
        <v>290</v>
      </c>
      <c r="H1179" s="17" t="s">
        <v>49</v>
      </c>
      <c r="I1179" s="26" t="s">
        <v>342</v>
      </c>
      <c r="J1179" s="27">
        <v>2</v>
      </c>
      <c r="K1179" s="28">
        <v>1785287.78</v>
      </c>
      <c r="L1179" s="29">
        <v>0</v>
      </c>
      <c r="M1179" s="30">
        <v>0</v>
      </c>
      <c r="N1179" s="23" t="e">
        <f t="shared" si="18"/>
        <v>#DIV/0!</v>
      </c>
      <c r="O1179" s="31" t="e">
        <f>L1179/L1180</f>
        <v>#DIV/0!</v>
      </c>
      <c r="P1179" s="32" t="e">
        <f>M1179/M1180</f>
        <v>#DIV/0!</v>
      </c>
    </row>
    <row r="1180" spans="1:16" ht="13.15" customHeight="1" x14ac:dyDescent="0.25">
      <c r="A1180" s="16">
        <v>1178</v>
      </c>
      <c r="B1180" s="17" t="s">
        <v>333</v>
      </c>
      <c r="C1180" s="17" t="s">
        <v>334</v>
      </c>
      <c r="D1180" s="17" t="s">
        <v>341</v>
      </c>
      <c r="E1180" s="17" t="s">
        <v>12</v>
      </c>
      <c r="F1180" s="17" t="s">
        <v>19</v>
      </c>
      <c r="G1180" s="17" t="s">
        <v>290</v>
      </c>
      <c r="H1180" s="17" t="s">
        <v>49</v>
      </c>
      <c r="I1180" s="26" t="s">
        <v>18</v>
      </c>
      <c r="J1180" s="27">
        <v>2</v>
      </c>
      <c r="K1180" s="28">
        <v>1785287.78</v>
      </c>
      <c r="L1180" s="29">
        <v>0</v>
      </c>
      <c r="M1180" s="30">
        <v>0</v>
      </c>
      <c r="N1180" s="23" t="e">
        <f t="shared" si="18"/>
        <v>#DIV/0!</v>
      </c>
      <c r="O1180" s="31"/>
      <c r="P1180" s="32"/>
    </row>
    <row r="1181" spans="1:16" ht="13.15" customHeight="1" x14ac:dyDescent="0.25">
      <c r="A1181" s="16">
        <v>1179</v>
      </c>
      <c r="B1181" s="17" t="s">
        <v>333</v>
      </c>
      <c r="C1181" s="17" t="s">
        <v>334</v>
      </c>
      <c r="D1181" s="17" t="s">
        <v>341</v>
      </c>
      <c r="E1181" s="17" t="s">
        <v>12</v>
      </c>
      <c r="F1181" s="17" t="s">
        <v>19</v>
      </c>
      <c r="G1181" s="17" t="s">
        <v>291</v>
      </c>
      <c r="H1181" s="17" t="s">
        <v>49</v>
      </c>
      <c r="I1181" s="26" t="s">
        <v>342</v>
      </c>
      <c r="J1181" s="27">
        <v>2</v>
      </c>
      <c r="K1181" s="28">
        <v>1785287.78</v>
      </c>
      <c r="L1181" s="29">
        <v>0</v>
      </c>
      <c r="M1181" s="30">
        <v>0</v>
      </c>
      <c r="N1181" s="23" t="e">
        <f t="shared" si="18"/>
        <v>#DIV/0!</v>
      </c>
      <c r="O1181" s="31" t="e">
        <f>L1181/L1182</f>
        <v>#DIV/0!</v>
      </c>
      <c r="P1181" s="32" t="e">
        <f>M1181/M1182</f>
        <v>#DIV/0!</v>
      </c>
    </row>
    <row r="1182" spans="1:16" ht="13.15" customHeight="1" x14ac:dyDescent="0.25">
      <c r="A1182" s="16">
        <v>1180</v>
      </c>
      <c r="B1182" s="17" t="s">
        <v>333</v>
      </c>
      <c r="C1182" s="17" t="s">
        <v>334</v>
      </c>
      <c r="D1182" s="17" t="s">
        <v>341</v>
      </c>
      <c r="E1182" s="17" t="s">
        <v>12</v>
      </c>
      <c r="F1182" s="17" t="s">
        <v>19</v>
      </c>
      <c r="G1182" s="17" t="s">
        <v>291</v>
      </c>
      <c r="H1182" s="17" t="s">
        <v>49</v>
      </c>
      <c r="I1182" s="26" t="s">
        <v>18</v>
      </c>
      <c r="J1182" s="27">
        <v>2</v>
      </c>
      <c r="K1182" s="28">
        <v>1785287.78</v>
      </c>
      <c r="L1182" s="29">
        <v>0</v>
      </c>
      <c r="M1182" s="30">
        <v>0</v>
      </c>
      <c r="N1182" s="23" t="e">
        <f t="shared" si="18"/>
        <v>#DIV/0!</v>
      </c>
      <c r="O1182" s="31"/>
      <c r="P1182" s="32"/>
    </row>
    <row r="1183" spans="1:16" ht="13.15" customHeight="1" x14ac:dyDescent="0.25">
      <c r="A1183" s="16">
        <v>1181</v>
      </c>
      <c r="B1183" s="17" t="s">
        <v>333</v>
      </c>
      <c r="C1183" s="17" t="s">
        <v>334</v>
      </c>
      <c r="D1183" s="17" t="s">
        <v>341</v>
      </c>
      <c r="E1183" s="17" t="s">
        <v>12</v>
      </c>
      <c r="F1183" s="17" t="s">
        <v>19</v>
      </c>
      <c r="G1183" s="17" t="s">
        <v>123</v>
      </c>
      <c r="H1183" s="17" t="s">
        <v>49</v>
      </c>
      <c r="I1183" s="26" t="s">
        <v>342</v>
      </c>
      <c r="J1183" s="27">
        <v>4</v>
      </c>
      <c r="K1183" s="28">
        <v>4163092.2199999997</v>
      </c>
      <c r="L1183" s="29">
        <v>10</v>
      </c>
      <c r="M1183" s="30">
        <v>10</v>
      </c>
      <c r="N1183" s="23">
        <f t="shared" si="18"/>
        <v>1</v>
      </c>
      <c r="O1183" s="31">
        <f>L1183/L1184</f>
        <v>1</v>
      </c>
      <c r="P1183" s="32">
        <f>M1183/M1184</f>
        <v>1</v>
      </c>
    </row>
    <row r="1184" spans="1:16" ht="13.15" customHeight="1" x14ac:dyDescent="0.25">
      <c r="A1184" s="16">
        <v>1182</v>
      </c>
      <c r="B1184" s="17" t="s">
        <v>333</v>
      </c>
      <c r="C1184" s="17" t="s">
        <v>334</v>
      </c>
      <c r="D1184" s="17" t="s">
        <v>341</v>
      </c>
      <c r="E1184" s="17" t="s">
        <v>12</v>
      </c>
      <c r="F1184" s="17" t="s">
        <v>19</v>
      </c>
      <c r="G1184" s="17" t="s">
        <v>123</v>
      </c>
      <c r="H1184" s="17" t="s">
        <v>49</v>
      </c>
      <c r="I1184" s="26" t="s">
        <v>18</v>
      </c>
      <c r="J1184" s="27">
        <v>4</v>
      </c>
      <c r="K1184" s="28">
        <v>4163092.2199999997</v>
      </c>
      <c r="L1184" s="29">
        <v>10</v>
      </c>
      <c r="M1184" s="30">
        <v>10</v>
      </c>
      <c r="N1184" s="23">
        <f t="shared" si="18"/>
        <v>1</v>
      </c>
      <c r="O1184" s="31"/>
      <c r="P1184" s="32"/>
    </row>
    <row r="1185" spans="1:16" ht="13.15" customHeight="1" x14ac:dyDescent="0.25">
      <c r="A1185" s="16">
        <v>1183</v>
      </c>
      <c r="B1185" s="17" t="s">
        <v>333</v>
      </c>
      <c r="C1185" s="17" t="s">
        <v>334</v>
      </c>
      <c r="D1185" s="17" t="s">
        <v>341</v>
      </c>
      <c r="E1185" s="17" t="s">
        <v>12</v>
      </c>
      <c r="F1185" s="17" t="s">
        <v>19</v>
      </c>
      <c r="G1185" s="17" t="s">
        <v>275</v>
      </c>
      <c r="H1185" s="17" t="s">
        <v>49</v>
      </c>
      <c r="I1185" s="26" t="s">
        <v>342</v>
      </c>
      <c r="J1185" s="27">
        <v>2</v>
      </c>
      <c r="K1185" s="28">
        <v>1785287.78</v>
      </c>
      <c r="L1185" s="29">
        <v>0</v>
      </c>
      <c r="M1185" s="30">
        <v>0</v>
      </c>
      <c r="N1185" s="23" t="e">
        <f t="shared" si="18"/>
        <v>#DIV/0!</v>
      </c>
      <c r="O1185" s="31" t="e">
        <f>L1185/L1186</f>
        <v>#DIV/0!</v>
      </c>
      <c r="P1185" s="32" t="e">
        <f>M1185/M1186</f>
        <v>#DIV/0!</v>
      </c>
    </row>
    <row r="1186" spans="1:16" ht="13.15" customHeight="1" x14ac:dyDescent="0.25">
      <c r="A1186" s="16">
        <v>1184</v>
      </c>
      <c r="B1186" s="17" t="s">
        <v>333</v>
      </c>
      <c r="C1186" s="17" t="s">
        <v>334</v>
      </c>
      <c r="D1186" s="17" t="s">
        <v>341</v>
      </c>
      <c r="E1186" s="17" t="s">
        <v>12</v>
      </c>
      <c r="F1186" s="17" t="s">
        <v>19</v>
      </c>
      <c r="G1186" s="17" t="s">
        <v>275</v>
      </c>
      <c r="H1186" s="17" t="s">
        <v>49</v>
      </c>
      <c r="I1186" s="26" t="s">
        <v>18</v>
      </c>
      <c r="J1186" s="27">
        <v>2</v>
      </c>
      <c r="K1186" s="28">
        <v>1785287.78</v>
      </c>
      <c r="L1186" s="29">
        <v>0</v>
      </c>
      <c r="M1186" s="30">
        <v>0</v>
      </c>
      <c r="N1186" s="23" t="e">
        <f t="shared" si="18"/>
        <v>#DIV/0!</v>
      </c>
      <c r="O1186" s="31"/>
      <c r="P1186" s="32"/>
    </row>
    <row r="1187" spans="1:16" ht="13.15" customHeight="1" x14ac:dyDescent="0.25">
      <c r="A1187" s="16">
        <v>1185</v>
      </c>
      <c r="B1187" s="17" t="s">
        <v>333</v>
      </c>
      <c r="C1187" s="17" t="s">
        <v>334</v>
      </c>
      <c r="D1187" s="17" t="s">
        <v>341</v>
      </c>
      <c r="E1187" s="17" t="s">
        <v>12</v>
      </c>
      <c r="F1187" s="17" t="s">
        <v>19</v>
      </c>
      <c r="G1187" s="17" t="s">
        <v>276</v>
      </c>
      <c r="H1187" s="17" t="s">
        <v>49</v>
      </c>
      <c r="I1187" s="26" t="s">
        <v>342</v>
      </c>
      <c r="J1187" s="27">
        <v>2</v>
      </c>
      <c r="K1187" s="28">
        <v>1785287.78</v>
      </c>
      <c r="L1187" s="29">
        <v>0</v>
      </c>
      <c r="M1187" s="30">
        <v>0</v>
      </c>
      <c r="N1187" s="23" t="e">
        <f t="shared" si="18"/>
        <v>#DIV/0!</v>
      </c>
      <c r="O1187" s="31" t="e">
        <f>L1187/L1188</f>
        <v>#DIV/0!</v>
      </c>
      <c r="P1187" s="32" t="e">
        <f>M1187/M1188</f>
        <v>#DIV/0!</v>
      </c>
    </row>
    <row r="1188" spans="1:16" ht="13.15" customHeight="1" x14ac:dyDescent="0.25">
      <c r="A1188" s="16">
        <v>1186</v>
      </c>
      <c r="B1188" s="17" t="s">
        <v>333</v>
      </c>
      <c r="C1188" s="17" t="s">
        <v>334</v>
      </c>
      <c r="D1188" s="17" t="s">
        <v>341</v>
      </c>
      <c r="E1188" s="17" t="s">
        <v>12</v>
      </c>
      <c r="F1188" s="17" t="s">
        <v>19</v>
      </c>
      <c r="G1188" s="17" t="s">
        <v>276</v>
      </c>
      <c r="H1188" s="17" t="s">
        <v>49</v>
      </c>
      <c r="I1188" s="26" t="s">
        <v>18</v>
      </c>
      <c r="J1188" s="27">
        <v>2</v>
      </c>
      <c r="K1188" s="28">
        <v>1785287.78</v>
      </c>
      <c r="L1188" s="29">
        <v>0</v>
      </c>
      <c r="M1188" s="30">
        <v>0</v>
      </c>
      <c r="N1188" s="23" t="e">
        <f t="shared" si="18"/>
        <v>#DIV/0!</v>
      </c>
      <c r="O1188" s="31"/>
      <c r="P1188" s="32"/>
    </row>
    <row r="1189" spans="1:16" ht="13.15" customHeight="1" x14ac:dyDescent="0.25">
      <c r="A1189" s="16">
        <v>1187</v>
      </c>
      <c r="B1189" s="17" t="s">
        <v>333</v>
      </c>
      <c r="C1189" s="17" t="s">
        <v>334</v>
      </c>
      <c r="D1189" s="17" t="s">
        <v>341</v>
      </c>
      <c r="E1189" s="17" t="s">
        <v>12</v>
      </c>
      <c r="F1189" s="17" t="s">
        <v>19</v>
      </c>
      <c r="G1189" s="17" t="s">
        <v>56</v>
      </c>
      <c r="H1189" s="17" t="s">
        <v>49</v>
      </c>
      <c r="I1189" s="26" t="s">
        <v>342</v>
      </c>
      <c r="J1189" s="27">
        <v>5</v>
      </c>
      <c r="K1189" s="28">
        <v>8954312.290000001</v>
      </c>
      <c r="L1189" s="29">
        <v>3</v>
      </c>
      <c r="M1189" s="30">
        <v>3.25</v>
      </c>
      <c r="N1189" s="23">
        <f t="shared" si="18"/>
        <v>1.0833333333333333</v>
      </c>
      <c r="O1189" s="31">
        <f>L1189/L1190</f>
        <v>1</v>
      </c>
      <c r="P1189" s="32">
        <f>M1189/M1190</f>
        <v>1</v>
      </c>
    </row>
    <row r="1190" spans="1:16" ht="13.15" customHeight="1" x14ac:dyDescent="0.25">
      <c r="A1190" s="33">
        <v>1188</v>
      </c>
      <c r="B1190" s="34" t="s">
        <v>333</v>
      </c>
      <c r="C1190" s="34" t="s">
        <v>334</v>
      </c>
      <c r="D1190" s="34" t="s">
        <v>341</v>
      </c>
      <c r="E1190" s="34" t="s">
        <v>12</v>
      </c>
      <c r="F1190" s="34" t="s">
        <v>19</v>
      </c>
      <c r="G1190" s="34" t="s">
        <v>56</v>
      </c>
      <c r="H1190" s="34" t="s">
        <v>49</v>
      </c>
      <c r="I1190" s="35" t="s">
        <v>18</v>
      </c>
      <c r="J1190" s="36">
        <v>5</v>
      </c>
      <c r="K1190" s="37">
        <v>8954312.290000001</v>
      </c>
      <c r="L1190" s="38">
        <v>3</v>
      </c>
      <c r="M1190" s="39">
        <v>3.25</v>
      </c>
      <c r="N1190" s="40">
        <f t="shared" si="18"/>
        <v>1.0833333333333333</v>
      </c>
      <c r="O1190" s="41"/>
      <c r="P1190" s="42"/>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8237A-396F-4AA7-B439-56F2E8530346}">
  <sheetPr codeName="Arkusz2"/>
  <dimension ref="A1:P987"/>
  <sheetViews>
    <sheetView showGridLines="0" tabSelected="1" zoomScale="48" zoomScaleNormal="48" workbookViewId="0">
      <selection activeCell="F2" sqref="F2"/>
    </sheetView>
  </sheetViews>
  <sheetFormatPr defaultColWidth="8.85546875" defaultRowHeight="15" x14ac:dyDescent="0.25"/>
  <cols>
    <col min="1" max="1" width="26.140625" style="1" customWidth="1"/>
    <col min="2" max="2" width="26.42578125" style="1" customWidth="1"/>
    <col min="3" max="3" width="9.28515625" style="1" customWidth="1"/>
    <col min="4" max="4" width="22.140625" style="1" customWidth="1"/>
    <col min="5" max="5" width="84.7109375" style="1" customWidth="1"/>
    <col min="6" max="6" width="73.85546875" style="1" customWidth="1"/>
    <col min="7" max="7" width="73.28515625" style="1" customWidth="1"/>
    <col min="8" max="8" width="21.140625" style="1" customWidth="1"/>
    <col min="9" max="9" width="122.42578125" style="1" customWidth="1"/>
    <col min="10" max="10" width="27.140625" style="1" customWidth="1"/>
    <col min="11" max="11" width="52.42578125" style="3" customWidth="1"/>
    <col min="12" max="16" width="122.42578125" style="1" customWidth="1"/>
    <col min="17" max="16384" width="8.85546875" style="1"/>
  </cols>
  <sheetData>
    <row r="1" spans="1:16" ht="52.5" customHeight="1" x14ac:dyDescent="0.25">
      <c r="A1" s="10" t="s">
        <v>387</v>
      </c>
      <c r="I1" s="2"/>
      <c r="L1" s="2"/>
      <c r="M1" s="2"/>
      <c r="N1" s="2"/>
      <c r="O1" s="2"/>
      <c r="P1" s="2"/>
    </row>
    <row r="2" spans="1:16" ht="73.5" customHeight="1" x14ac:dyDescent="0.25">
      <c r="A2" s="7" t="s">
        <v>0</v>
      </c>
      <c r="B2" s="8" t="s">
        <v>1</v>
      </c>
      <c r="C2" s="9" t="s">
        <v>2</v>
      </c>
      <c r="D2" s="9" t="s">
        <v>3</v>
      </c>
      <c r="E2" s="9" t="s">
        <v>4</v>
      </c>
      <c r="F2" s="9" t="s">
        <v>5</v>
      </c>
      <c r="G2" s="9" t="s">
        <v>6</v>
      </c>
      <c r="H2" s="9" t="s">
        <v>7</v>
      </c>
      <c r="I2" s="9" t="s">
        <v>390</v>
      </c>
      <c r="J2" s="11" t="s">
        <v>8</v>
      </c>
      <c r="K2" s="12" t="s">
        <v>385</v>
      </c>
      <c r="L2" s="13" t="s">
        <v>391</v>
      </c>
      <c r="M2" s="14" t="s">
        <v>392</v>
      </c>
      <c r="N2" s="14" t="s">
        <v>393</v>
      </c>
      <c r="O2" s="14" t="s">
        <v>388</v>
      </c>
      <c r="P2" s="15" t="s">
        <v>389</v>
      </c>
    </row>
    <row r="3" spans="1:16" ht="13.15" customHeight="1" x14ac:dyDescent="0.25">
      <c r="A3" s="16">
        <v>1</v>
      </c>
      <c r="B3" s="17" t="s">
        <v>9</v>
      </c>
      <c r="C3" s="17" t="s">
        <v>10</v>
      </c>
      <c r="D3" s="17" t="s">
        <v>11</v>
      </c>
      <c r="E3" s="17" t="s">
        <v>12</v>
      </c>
      <c r="F3" s="17" t="s">
        <v>13</v>
      </c>
      <c r="G3" s="17" t="s">
        <v>14</v>
      </c>
      <c r="H3" s="17" t="s">
        <v>15</v>
      </c>
      <c r="I3" s="18" t="s">
        <v>345</v>
      </c>
      <c r="J3" s="19">
        <v>9</v>
      </c>
      <c r="K3" s="20">
        <v>45795940.769999996</v>
      </c>
      <c r="L3" s="21">
        <v>64.390000000000015</v>
      </c>
      <c r="M3" s="22">
        <v>64.399999999999991</v>
      </c>
      <c r="N3" s="23">
        <f>M3/L3</f>
        <v>1.000155303618574</v>
      </c>
      <c r="O3" s="31">
        <f>L3/L4</f>
        <v>1</v>
      </c>
      <c r="P3" s="32">
        <f>M3/M4</f>
        <v>1</v>
      </c>
    </row>
    <row r="4" spans="1:16" ht="13.15" customHeight="1" x14ac:dyDescent="0.25">
      <c r="A4" s="16">
        <v>2</v>
      </c>
      <c r="B4" s="17" t="s">
        <v>9</v>
      </c>
      <c r="C4" s="17" t="s">
        <v>10</v>
      </c>
      <c r="D4" s="17" t="s">
        <v>11</v>
      </c>
      <c r="E4" s="17" t="s">
        <v>12</v>
      </c>
      <c r="F4" s="17" t="s">
        <v>13</v>
      </c>
      <c r="G4" s="17" t="s">
        <v>14</v>
      </c>
      <c r="H4" s="17" t="s">
        <v>15</v>
      </c>
      <c r="I4" s="26" t="s">
        <v>18</v>
      </c>
      <c r="J4" s="27">
        <v>9</v>
      </c>
      <c r="K4" s="28">
        <v>45795940.769999996</v>
      </c>
      <c r="L4" s="29">
        <v>64.390000000000015</v>
      </c>
      <c r="M4" s="30">
        <v>64.399999999999991</v>
      </c>
      <c r="N4" s="23">
        <f>M4/L4</f>
        <v>1.000155303618574</v>
      </c>
      <c r="O4" s="43"/>
      <c r="P4" s="44"/>
    </row>
    <row r="5" spans="1:16" ht="13.15" customHeight="1" x14ac:dyDescent="0.25">
      <c r="A5" s="16">
        <v>3</v>
      </c>
      <c r="B5" s="17" t="s">
        <v>9</v>
      </c>
      <c r="C5" s="17" t="s">
        <v>10</v>
      </c>
      <c r="D5" s="17" t="s">
        <v>11</v>
      </c>
      <c r="E5" s="17" t="s">
        <v>12</v>
      </c>
      <c r="F5" s="17" t="s">
        <v>19</v>
      </c>
      <c r="G5" s="17" t="s">
        <v>20</v>
      </c>
      <c r="H5" s="17" t="s">
        <v>21</v>
      </c>
      <c r="I5" s="26" t="s">
        <v>345</v>
      </c>
      <c r="J5" s="27">
        <v>8</v>
      </c>
      <c r="K5" s="28">
        <v>40946242.700000003</v>
      </c>
      <c r="L5" s="29">
        <v>17</v>
      </c>
      <c r="M5" s="30">
        <v>14</v>
      </c>
      <c r="N5" s="23">
        <f t="shared" ref="N5:N68" si="0">M5/L5</f>
        <v>0.82352941176470584</v>
      </c>
      <c r="O5" s="31">
        <f>L5/L6</f>
        <v>1</v>
      </c>
      <c r="P5" s="32">
        <f>M5/M6</f>
        <v>1</v>
      </c>
    </row>
    <row r="6" spans="1:16" ht="13.15" customHeight="1" x14ac:dyDescent="0.25">
      <c r="A6" s="16">
        <v>4</v>
      </c>
      <c r="B6" s="17" t="s">
        <v>9</v>
      </c>
      <c r="C6" s="17" t="s">
        <v>10</v>
      </c>
      <c r="D6" s="17" t="s">
        <v>11</v>
      </c>
      <c r="E6" s="17" t="s">
        <v>12</v>
      </c>
      <c r="F6" s="17" t="s">
        <v>19</v>
      </c>
      <c r="G6" s="17" t="s">
        <v>20</v>
      </c>
      <c r="H6" s="17" t="s">
        <v>21</v>
      </c>
      <c r="I6" s="26" t="s">
        <v>18</v>
      </c>
      <c r="J6" s="27">
        <v>8</v>
      </c>
      <c r="K6" s="28">
        <v>40946242.700000003</v>
      </c>
      <c r="L6" s="29">
        <v>17</v>
      </c>
      <c r="M6" s="30">
        <v>14</v>
      </c>
      <c r="N6" s="23">
        <f t="shared" si="0"/>
        <v>0.82352941176470584</v>
      </c>
      <c r="O6" s="43"/>
      <c r="P6" s="44"/>
    </row>
    <row r="7" spans="1:16" ht="13.15" customHeight="1" x14ac:dyDescent="0.25">
      <c r="A7" s="16">
        <v>5</v>
      </c>
      <c r="B7" s="17" t="s">
        <v>9</v>
      </c>
      <c r="C7" s="17" t="s">
        <v>10</v>
      </c>
      <c r="D7" s="17" t="s">
        <v>11</v>
      </c>
      <c r="E7" s="17" t="s">
        <v>22</v>
      </c>
      <c r="F7" s="17" t="s">
        <v>19</v>
      </c>
      <c r="G7" s="17" t="s">
        <v>23</v>
      </c>
      <c r="H7" s="17" t="s">
        <v>21</v>
      </c>
      <c r="I7" s="26" t="s">
        <v>345</v>
      </c>
      <c r="J7" s="27">
        <v>9</v>
      </c>
      <c r="K7" s="28">
        <v>45795940.769999996</v>
      </c>
      <c r="L7" s="29">
        <v>149</v>
      </c>
      <c r="M7" s="30">
        <v>117</v>
      </c>
      <c r="N7" s="23">
        <f t="shared" si="0"/>
        <v>0.78523489932885904</v>
      </c>
      <c r="O7" s="31">
        <f>L7/L8</f>
        <v>1</v>
      </c>
      <c r="P7" s="32">
        <f>M7/M8</f>
        <v>1</v>
      </c>
    </row>
    <row r="8" spans="1:16" ht="13.15" customHeight="1" x14ac:dyDescent="0.25">
      <c r="A8" s="16">
        <v>6</v>
      </c>
      <c r="B8" s="17" t="s">
        <v>9</v>
      </c>
      <c r="C8" s="17" t="s">
        <v>10</v>
      </c>
      <c r="D8" s="17" t="s">
        <v>11</v>
      </c>
      <c r="E8" s="17" t="s">
        <v>22</v>
      </c>
      <c r="F8" s="17" t="s">
        <v>19</v>
      </c>
      <c r="G8" s="17" t="s">
        <v>23</v>
      </c>
      <c r="H8" s="17" t="s">
        <v>21</v>
      </c>
      <c r="I8" s="26" t="s">
        <v>18</v>
      </c>
      <c r="J8" s="27">
        <v>9</v>
      </c>
      <c r="K8" s="28">
        <v>45795940.769999996</v>
      </c>
      <c r="L8" s="29">
        <v>149</v>
      </c>
      <c r="M8" s="30">
        <v>117</v>
      </c>
      <c r="N8" s="23">
        <f t="shared" si="0"/>
        <v>0.78523489932885904</v>
      </c>
      <c r="O8" s="43"/>
      <c r="P8" s="44"/>
    </row>
    <row r="9" spans="1:16" ht="13.15" customHeight="1" x14ac:dyDescent="0.25">
      <c r="A9" s="16">
        <v>7</v>
      </c>
      <c r="B9" s="17" t="s">
        <v>9</v>
      </c>
      <c r="C9" s="17" t="s">
        <v>10</v>
      </c>
      <c r="D9" s="17" t="s">
        <v>11</v>
      </c>
      <c r="E9" s="17" t="s">
        <v>22</v>
      </c>
      <c r="F9" s="17" t="s">
        <v>19</v>
      </c>
      <c r="G9" s="17" t="s">
        <v>24</v>
      </c>
      <c r="H9" s="17" t="s">
        <v>21</v>
      </c>
      <c r="I9" s="26" t="s">
        <v>345</v>
      </c>
      <c r="J9" s="27">
        <v>9</v>
      </c>
      <c r="K9" s="28">
        <v>45795940.769999996</v>
      </c>
      <c r="L9" s="29">
        <v>18</v>
      </c>
      <c r="M9" s="30">
        <v>12.000000000000002</v>
      </c>
      <c r="N9" s="23">
        <f t="shared" si="0"/>
        <v>0.66666666666666674</v>
      </c>
      <c r="O9" s="31">
        <f>L9/L10</f>
        <v>1</v>
      </c>
      <c r="P9" s="32">
        <f>M9/M10</f>
        <v>1</v>
      </c>
    </row>
    <row r="10" spans="1:16" ht="13.15" customHeight="1" x14ac:dyDescent="0.25">
      <c r="A10" s="16">
        <v>8</v>
      </c>
      <c r="B10" s="17" t="s">
        <v>9</v>
      </c>
      <c r="C10" s="17" t="s">
        <v>10</v>
      </c>
      <c r="D10" s="17" t="s">
        <v>11</v>
      </c>
      <c r="E10" s="17" t="s">
        <v>22</v>
      </c>
      <c r="F10" s="17" t="s">
        <v>19</v>
      </c>
      <c r="G10" s="17" t="s">
        <v>24</v>
      </c>
      <c r="H10" s="17" t="s">
        <v>21</v>
      </c>
      <c r="I10" s="26" t="s">
        <v>18</v>
      </c>
      <c r="J10" s="27">
        <v>9</v>
      </c>
      <c r="K10" s="28">
        <v>45795940.769999996</v>
      </c>
      <c r="L10" s="29">
        <v>18</v>
      </c>
      <c r="M10" s="30">
        <v>12.000000000000002</v>
      </c>
      <c r="N10" s="23">
        <f t="shared" si="0"/>
        <v>0.66666666666666674</v>
      </c>
      <c r="O10" s="43"/>
      <c r="P10" s="44"/>
    </row>
    <row r="11" spans="1:16" ht="13.15" customHeight="1" x14ac:dyDescent="0.25">
      <c r="A11" s="16">
        <v>9</v>
      </c>
      <c r="B11" s="17" t="s">
        <v>25</v>
      </c>
      <c r="C11" s="17" t="s">
        <v>26</v>
      </c>
      <c r="D11" s="17" t="s">
        <v>27</v>
      </c>
      <c r="E11" s="17" t="s">
        <v>12</v>
      </c>
      <c r="F11" s="17" t="s">
        <v>13</v>
      </c>
      <c r="G11" s="17" t="s">
        <v>28</v>
      </c>
      <c r="H11" s="17" t="s">
        <v>29</v>
      </c>
      <c r="I11" s="26" t="s">
        <v>345</v>
      </c>
      <c r="J11" s="27">
        <v>2</v>
      </c>
      <c r="K11" s="28">
        <v>872217.86</v>
      </c>
      <c r="L11" s="29">
        <v>0.24</v>
      </c>
      <c r="M11" s="30">
        <v>0.24</v>
      </c>
      <c r="N11" s="23">
        <f t="shared" si="0"/>
        <v>1</v>
      </c>
      <c r="O11" s="31">
        <f>L11/L12</f>
        <v>1</v>
      </c>
      <c r="P11" s="32">
        <f>M11/M12</f>
        <v>1</v>
      </c>
    </row>
    <row r="12" spans="1:16" ht="13.15" customHeight="1" x14ac:dyDescent="0.25">
      <c r="A12" s="16">
        <v>10</v>
      </c>
      <c r="B12" s="17" t="s">
        <v>25</v>
      </c>
      <c r="C12" s="17" t="s">
        <v>26</v>
      </c>
      <c r="D12" s="17" t="s">
        <v>27</v>
      </c>
      <c r="E12" s="17" t="s">
        <v>12</v>
      </c>
      <c r="F12" s="17" t="s">
        <v>13</v>
      </c>
      <c r="G12" s="17" t="s">
        <v>28</v>
      </c>
      <c r="H12" s="17" t="s">
        <v>29</v>
      </c>
      <c r="I12" s="26" t="s">
        <v>18</v>
      </c>
      <c r="J12" s="27">
        <v>2</v>
      </c>
      <c r="K12" s="28">
        <v>872217.86</v>
      </c>
      <c r="L12" s="29">
        <v>0.24</v>
      </c>
      <c r="M12" s="30">
        <v>0.24</v>
      </c>
      <c r="N12" s="23">
        <f t="shared" si="0"/>
        <v>1</v>
      </c>
      <c r="O12" s="43"/>
      <c r="P12" s="44"/>
    </row>
    <row r="13" spans="1:16" ht="13.15" customHeight="1" x14ac:dyDescent="0.25">
      <c r="A13" s="16">
        <v>11</v>
      </c>
      <c r="B13" s="17" t="s">
        <v>25</v>
      </c>
      <c r="C13" s="17" t="s">
        <v>26</v>
      </c>
      <c r="D13" s="17" t="s">
        <v>27</v>
      </c>
      <c r="E13" s="17" t="s">
        <v>12</v>
      </c>
      <c r="F13" s="17" t="s">
        <v>13</v>
      </c>
      <c r="G13" s="17" t="s">
        <v>31</v>
      </c>
      <c r="H13" s="17" t="s">
        <v>32</v>
      </c>
      <c r="I13" s="26" t="s">
        <v>345</v>
      </c>
      <c r="J13" s="27">
        <v>36</v>
      </c>
      <c r="K13" s="28">
        <v>62345292.909999996</v>
      </c>
      <c r="L13" s="29">
        <v>16.889999999999997</v>
      </c>
      <c r="M13" s="30">
        <v>17.910000000000004</v>
      </c>
      <c r="N13" s="23">
        <f t="shared" si="0"/>
        <v>1.0603907637655421</v>
      </c>
      <c r="O13" s="31">
        <f>L13/L14</f>
        <v>1</v>
      </c>
      <c r="P13" s="32">
        <f>M13/M14</f>
        <v>1</v>
      </c>
    </row>
    <row r="14" spans="1:16" ht="13.15" customHeight="1" x14ac:dyDescent="0.25">
      <c r="A14" s="16">
        <v>12</v>
      </c>
      <c r="B14" s="17" t="s">
        <v>25</v>
      </c>
      <c r="C14" s="17" t="s">
        <v>26</v>
      </c>
      <c r="D14" s="17" t="s">
        <v>27</v>
      </c>
      <c r="E14" s="17" t="s">
        <v>12</v>
      </c>
      <c r="F14" s="17" t="s">
        <v>13</v>
      </c>
      <c r="G14" s="17" t="s">
        <v>31</v>
      </c>
      <c r="H14" s="17" t="s">
        <v>32</v>
      </c>
      <c r="I14" s="26" t="s">
        <v>18</v>
      </c>
      <c r="J14" s="27">
        <v>36</v>
      </c>
      <c r="K14" s="28">
        <v>62345292.909999996</v>
      </c>
      <c r="L14" s="29">
        <v>16.889999999999997</v>
      </c>
      <c r="M14" s="30">
        <v>17.910000000000004</v>
      </c>
      <c r="N14" s="23">
        <f t="shared" si="0"/>
        <v>1.0603907637655421</v>
      </c>
      <c r="O14" s="43"/>
      <c r="P14" s="44"/>
    </row>
    <row r="15" spans="1:16" ht="13.15" customHeight="1" x14ac:dyDescent="0.25">
      <c r="A15" s="16">
        <v>13</v>
      </c>
      <c r="B15" s="17" t="s">
        <v>25</v>
      </c>
      <c r="C15" s="17" t="s">
        <v>26</v>
      </c>
      <c r="D15" s="17" t="s">
        <v>27</v>
      </c>
      <c r="E15" s="17" t="s">
        <v>12</v>
      </c>
      <c r="F15" s="17" t="s">
        <v>13</v>
      </c>
      <c r="G15" s="17" t="s">
        <v>34</v>
      </c>
      <c r="H15" s="17" t="s">
        <v>35</v>
      </c>
      <c r="I15" s="26" t="s">
        <v>345</v>
      </c>
      <c r="J15" s="27">
        <v>82</v>
      </c>
      <c r="K15" s="28">
        <v>76900208.580000013</v>
      </c>
      <c r="L15" s="29">
        <v>11.099999999999998</v>
      </c>
      <c r="M15" s="30">
        <v>11.259999999999996</v>
      </c>
      <c r="N15" s="23">
        <f t="shared" si="0"/>
        <v>1.0144144144144143</v>
      </c>
      <c r="O15" s="31">
        <f>L15/L17</f>
        <v>0.61258278145695366</v>
      </c>
      <c r="P15" s="32">
        <f>M15/M17</f>
        <v>0.61597374179431064</v>
      </c>
    </row>
    <row r="16" spans="1:16" ht="13.15" customHeight="1" x14ac:dyDescent="0.25">
      <c r="A16" s="16">
        <v>14</v>
      </c>
      <c r="B16" s="17" t="s">
        <v>25</v>
      </c>
      <c r="C16" s="17" t="s">
        <v>26</v>
      </c>
      <c r="D16" s="17" t="s">
        <v>27</v>
      </c>
      <c r="E16" s="17" t="s">
        <v>12</v>
      </c>
      <c r="F16" s="17" t="s">
        <v>13</v>
      </c>
      <c r="G16" s="17" t="s">
        <v>34</v>
      </c>
      <c r="H16" s="17" t="s">
        <v>35</v>
      </c>
      <c r="I16" s="26" t="s">
        <v>346</v>
      </c>
      <c r="J16" s="27">
        <v>2</v>
      </c>
      <c r="K16" s="28">
        <v>27029618.93</v>
      </c>
      <c r="L16" s="29">
        <v>7.02</v>
      </c>
      <c r="M16" s="30">
        <v>7.02</v>
      </c>
      <c r="N16" s="23">
        <f t="shared" si="0"/>
        <v>1</v>
      </c>
      <c r="O16" s="31">
        <f>L16/L17</f>
        <v>0.38741721854304639</v>
      </c>
      <c r="P16" s="32">
        <f>M16/M17</f>
        <v>0.38402625820568931</v>
      </c>
    </row>
    <row r="17" spans="1:16" ht="13.15" customHeight="1" x14ac:dyDescent="0.25">
      <c r="A17" s="16">
        <v>15</v>
      </c>
      <c r="B17" s="17" t="s">
        <v>25</v>
      </c>
      <c r="C17" s="17" t="s">
        <v>26</v>
      </c>
      <c r="D17" s="17" t="s">
        <v>27</v>
      </c>
      <c r="E17" s="17" t="s">
        <v>12</v>
      </c>
      <c r="F17" s="17" t="s">
        <v>13</v>
      </c>
      <c r="G17" s="17" t="s">
        <v>34</v>
      </c>
      <c r="H17" s="17" t="s">
        <v>35</v>
      </c>
      <c r="I17" s="26" t="s">
        <v>18</v>
      </c>
      <c r="J17" s="27">
        <v>84</v>
      </c>
      <c r="K17" s="28">
        <v>103929827.51000001</v>
      </c>
      <c r="L17" s="29">
        <v>18.119999999999997</v>
      </c>
      <c r="M17" s="30">
        <v>18.279999999999998</v>
      </c>
      <c r="N17" s="23">
        <f t="shared" si="0"/>
        <v>1.0088300220750552</v>
      </c>
      <c r="O17" s="43"/>
      <c r="P17" s="44"/>
    </row>
    <row r="18" spans="1:16" ht="13.15" customHeight="1" x14ac:dyDescent="0.25">
      <c r="A18" s="16">
        <v>16</v>
      </c>
      <c r="B18" s="17" t="s">
        <v>25</v>
      </c>
      <c r="C18" s="17" t="s">
        <v>26</v>
      </c>
      <c r="D18" s="17" t="s">
        <v>27</v>
      </c>
      <c r="E18" s="17" t="s">
        <v>12</v>
      </c>
      <c r="F18" s="17" t="s">
        <v>13</v>
      </c>
      <c r="G18" s="17" t="s">
        <v>37</v>
      </c>
      <c r="H18" s="17" t="s">
        <v>21</v>
      </c>
      <c r="I18" s="26" t="s">
        <v>345</v>
      </c>
      <c r="J18" s="27">
        <v>3</v>
      </c>
      <c r="K18" s="28">
        <v>794423.76</v>
      </c>
      <c r="L18" s="29">
        <v>2</v>
      </c>
      <c r="M18" s="30">
        <v>2</v>
      </c>
      <c r="N18" s="23">
        <f t="shared" si="0"/>
        <v>1</v>
      </c>
      <c r="O18" s="31">
        <f>L18/L19</f>
        <v>1</v>
      </c>
      <c r="P18" s="32">
        <f>M18/M19</f>
        <v>1</v>
      </c>
    </row>
    <row r="19" spans="1:16" ht="13.15" customHeight="1" x14ac:dyDescent="0.25">
      <c r="A19" s="16">
        <v>17</v>
      </c>
      <c r="B19" s="17" t="s">
        <v>25</v>
      </c>
      <c r="C19" s="17" t="s">
        <v>26</v>
      </c>
      <c r="D19" s="17" t="s">
        <v>27</v>
      </c>
      <c r="E19" s="17" t="s">
        <v>12</v>
      </c>
      <c r="F19" s="17" t="s">
        <v>13</v>
      </c>
      <c r="G19" s="17" t="s">
        <v>37</v>
      </c>
      <c r="H19" s="17" t="s">
        <v>21</v>
      </c>
      <c r="I19" s="26" t="s">
        <v>18</v>
      </c>
      <c r="J19" s="27">
        <v>3</v>
      </c>
      <c r="K19" s="28">
        <v>794423.76</v>
      </c>
      <c r="L19" s="29">
        <v>2</v>
      </c>
      <c r="M19" s="30">
        <v>2</v>
      </c>
      <c r="N19" s="23">
        <f t="shared" si="0"/>
        <v>1</v>
      </c>
      <c r="O19" s="43"/>
      <c r="P19" s="44"/>
    </row>
    <row r="20" spans="1:16" ht="13.15" customHeight="1" x14ac:dyDescent="0.25">
      <c r="A20" s="16">
        <v>18</v>
      </c>
      <c r="B20" s="17" t="s">
        <v>25</v>
      </c>
      <c r="C20" s="17" t="s">
        <v>26</v>
      </c>
      <c r="D20" s="17" t="s">
        <v>27</v>
      </c>
      <c r="E20" s="17" t="s">
        <v>12</v>
      </c>
      <c r="F20" s="17" t="s">
        <v>13</v>
      </c>
      <c r="G20" s="17" t="s">
        <v>38</v>
      </c>
      <c r="H20" s="17" t="s">
        <v>39</v>
      </c>
      <c r="I20" s="26" t="s">
        <v>345</v>
      </c>
      <c r="J20" s="27">
        <v>3</v>
      </c>
      <c r="K20" s="28">
        <v>1339236.44</v>
      </c>
      <c r="L20" s="29">
        <v>8</v>
      </c>
      <c r="M20" s="30">
        <v>8</v>
      </c>
      <c r="N20" s="23">
        <f t="shared" si="0"/>
        <v>1</v>
      </c>
      <c r="O20" s="31">
        <f>L20/L21</f>
        <v>1</v>
      </c>
      <c r="P20" s="32">
        <f>M20/M21</f>
        <v>1</v>
      </c>
    </row>
    <row r="21" spans="1:16" ht="13.15" customHeight="1" x14ac:dyDescent="0.25">
      <c r="A21" s="16">
        <v>19</v>
      </c>
      <c r="B21" s="17" t="s">
        <v>25</v>
      </c>
      <c r="C21" s="17" t="s">
        <v>26</v>
      </c>
      <c r="D21" s="17" t="s">
        <v>27</v>
      </c>
      <c r="E21" s="17" t="s">
        <v>12</v>
      </c>
      <c r="F21" s="17" t="s">
        <v>13</v>
      </c>
      <c r="G21" s="17" t="s">
        <v>38</v>
      </c>
      <c r="H21" s="17" t="s">
        <v>39</v>
      </c>
      <c r="I21" s="26" t="s">
        <v>18</v>
      </c>
      <c r="J21" s="27">
        <v>3</v>
      </c>
      <c r="K21" s="28">
        <v>1339236.44</v>
      </c>
      <c r="L21" s="29">
        <v>8</v>
      </c>
      <c r="M21" s="30">
        <v>8</v>
      </c>
      <c r="N21" s="23">
        <f t="shared" si="0"/>
        <v>1</v>
      </c>
      <c r="O21" s="43"/>
      <c r="P21" s="44"/>
    </row>
    <row r="22" spans="1:16" ht="13.15" customHeight="1" x14ac:dyDescent="0.25">
      <c r="A22" s="16">
        <v>20</v>
      </c>
      <c r="B22" s="17" t="s">
        <v>25</v>
      </c>
      <c r="C22" s="17" t="s">
        <v>26</v>
      </c>
      <c r="D22" s="17" t="s">
        <v>27</v>
      </c>
      <c r="E22" s="17" t="s">
        <v>12</v>
      </c>
      <c r="F22" s="17" t="s">
        <v>13</v>
      </c>
      <c r="G22" s="17" t="s">
        <v>40</v>
      </c>
      <c r="H22" s="17" t="s">
        <v>21</v>
      </c>
      <c r="I22" s="26" t="s">
        <v>345</v>
      </c>
      <c r="J22" s="27">
        <v>3</v>
      </c>
      <c r="K22" s="28">
        <v>2429847.54</v>
      </c>
      <c r="L22" s="29">
        <v>14</v>
      </c>
      <c r="M22" s="30">
        <v>14</v>
      </c>
      <c r="N22" s="23">
        <f t="shared" si="0"/>
        <v>1</v>
      </c>
      <c r="O22" s="31">
        <f>L22/L23</f>
        <v>1</v>
      </c>
      <c r="P22" s="32">
        <f>M22/M23</f>
        <v>1</v>
      </c>
    </row>
    <row r="23" spans="1:16" ht="13.15" customHeight="1" x14ac:dyDescent="0.25">
      <c r="A23" s="16">
        <v>21</v>
      </c>
      <c r="B23" s="17" t="s">
        <v>25</v>
      </c>
      <c r="C23" s="17" t="s">
        <v>26</v>
      </c>
      <c r="D23" s="17" t="s">
        <v>27</v>
      </c>
      <c r="E23" s="17" t="s">
        <v>12</v>
      </c>
      <c r="F23" s="17" t="s">
        <v>13</v>
      </c>
      <c r="G23" s="17" t="s">
        <v>40</v>
      </c>
      <c r="H23" s="17" t="s">
        <v>21</v>
      </c>
      <c r="I23" s="26" t="s">
        <v>18</v>
      </c>
      <c r="J23" s="27">
        <v>3</v>
      </c>
      <c r="K23" s="28">
        <v>2429847.54</v>
      </c>
      <c r="L23" s="29">
        <v>14</v>
      </c>
      <c r="M23" s="30">
        <v>14</v>
      </c>
      <c r="N23" s="23">
        <f t="shared" si="0"/>
        <v>1</v>
      </c>
      <c r="O23" s="43"/>
      <c r="P23" s="44"/>
    </row>
    <row r="24" spans="1:16" ht="13.15" customHeight="1" x14ac:dyDescent="0.25">
      <c r="A24" s="16">
        <v>22</v>
      </c>
      <c r="B24" s="17" t="s">
        <v>25</v>
      </c>
      <c r="C24" s="17" t="s">
        <v>26</v>
      </c>
      <c r="D24" s="17" t="s">
        <v>27</v>
      </c>
      <c r="E24" s="17" t="s">
        <v>12</v>
      </c>
      <c r="F24" s="17" t="s">
        <v>13</v>
      </c>
      <c r="G24" s="17" t="s">
        <v>41</v>
      </c>
      <c r="H24" s="17" t="s">
        <v>21</v>
      </c>
      <c r="I24" s="26" t="s">
        <v>345</v>
      </c>
      <c r="J24" s="27">
        <v>1</v>
      </c>
      <c r="K24" s="28">
        <v>393153.11</v>
      </c>
      <c r="L24" s="29">
        <v>0</v>
      </c>
      <c r="M24" s="30">
        <v>0</v>
      </c>
      <c r="N24" s="23" t="e">
        <f t="shared" si="0"/>
        <v>#DIV/0!</v>
      </c>
      <c r="O24" s="31" t="e">
        <f>L24/L25</f>
        <v>#DIV/0!</v>
      </c>
      <c r="P24" s="32" t="e">
        <f>M24/M25</f>
        <v>#DIV/0!</v>
      </c>
    </row>
    <row r="25" spans="1:16" ht="13.15" customHeight="1" x14ac:dyDescent="0.25">
      <c r="A25" s="16">
        <v>23</v>
      </c>
      <c r="B25" s="17" t="s">
        <v>25</v>
      </c>
      <c r="C25" s="17" t="s">
        <v>26</v>
      </c>
      <c r="D25" s="17" t="s">
        <v>27</v>
      </c>
      <c r="E25" s="17" t="s">
        <v>12</v>
      </c>
      <c r="F25" s="17" t="s">
        <v>13</v>
      </c>
      <c r="G25" s="17" t="s">
        <v>41</v>
      </c>
      <c r="H25" s="17" t="s">
        <v>21</v>
      </c>
      <c r="I25" s="26" t="s">
        <v>18</v>
      </c>
      <c r="J25" s="27">
        <v>1</v>
      </c>
      <c r="K25" s="28">
        <v>393153.11</v>
      </c>
      <c r="L25" s="29">
        <v>0</v>
      </c>
      <c r="M25" s="30">
        <v>0</v>
      </c>
      <c r="N25" s="23" t="e">
        <f t="shared" si="0"/>
        <v>#DIV/0!</v>
      </c>
      <c r="O25" s="43"/>
      <c r="P25" s="44"/>
    </row>
    <row r="26" spans="1:16" ht="13.15" customHeight="1" x14ac:dyDescent="0.25">
      <c r="A26" s="16">
        <v>24</v>
      </c>
      <c r="B26" s="17" t="s">
        <v>25</v>
      </c>
      <c r="C26" s="17" t="s">
        <v>26</v>
      </c>
      <c r="D26" s="17" t="s">
        <v>27</v>
      </c>
      <c r="E26" s="17" t="s">
        <v>12</v>
      </c>
      <c r="F26" s="17" t="s">
        <v>13</v>
      </c>
      <c r="G26" s="17" t="s">
        <v>42</v>
      </c>
      <c r="H26" s="17" t="s">
        <v>21</v>
      </c>
      <c r="I26" s="26" t="s">
        <v>345</v>
      </c>
      <c r="J26" s="27">
        <v>1</v>
      </c>
      <c r="K26" s="28">
        <v>376587.87</v>
      </c>
      <c r="L26" s="29">
        <v>3</v>
      </c>
      <c r="M26" s="30">
        <v>3</v>
      </c>
      <c r="N26" s="23">
        <f t="shared" si="0"/>
        <v>1</v>
      </c>
      <c r="O26" s="31">
        <f>L26/L27</f>
        <v>1</v>
      </c>
      <c r="P26" s="32">
        <f>M26/M27</f>
        <v>1</v>
      </c>
    </row>
    <row r="27" spans="1:16" ht="13.15" customHeight="1" x14ac:dyDescent="0.25">
      <c r="A27" s="16">
        <v>25</v>
      </c>
      <c r="B27" s="17" t="s">
        <v>25</v>
      </c>
      <c r="C27" s="17" t="s">
        <v>26</v>
      </c>
      <c r="D27" s="17" t="s">
        <v>27</v>
      </c>
      <c r="E27" s="17" t="s">
        <v>12</v>
      </c>
      <c r="F27" s="17" t="s">
        <v>13</v>
      </c>
      <c r="G27" s="17" t="s">
        <v>42</v>
      </c>
      <c r="H27" s="17" t="s">
        <v>21</v>
      </c>
      <c r="I27" s="26" t="s">
        <v>18</v>
      </c>
      <c r="J27" s="27">
        <v>1</v>
      </c>
      <c r="K27" s="28">
        <v>376587.87</v>
      </c>
      <c r="L27" s="29">
        <v>3</v>
      </c>
      <c r="M27" s="30">
        <v>3</v>
      </c>
      <c r="N27" s="23">
        <f t="shared" si="0"/>
        <v>1</v>
      </c>
      <c r="O27" s="43"/>
      <c r="P27" s="44"/>
    </row>
    <row r="28" spans="1:16" ht="13.15" customHeight="1" x14ac:dyDescent="0.25">
      <c r="A28" s="16">
        <v>26</v>
      </c>
      <c r="B28" s="17" t="s">
        <v>25</v>
      </c>
      <c r="C28" s="17" t="s">
        <v>26</v>
      </c>
      <c r="D28" s="17" t="s">
        <v>27</v>
      </c>
      <c r="E28" s="17" t="s">
        <v>12</v>
      </c>
      <c r="F28" s="17" t="s">
        <v>13</v>
      </c>
      <c r="G28" s="17" t="s">
        <v>43</v>
      </c>
      <c r="H28" s="17" t="s">
        <v>21</v>
      </c>
      <c r="I28" s="26" t="s">
        <v>345</v>
      </c>
      <c r="J28" s="27">
        <v>1</v>
      </c>
      <c r="K28" s="28">
        <v>936071.95</v>
      </c>
      <c r="L28" s="29">
        <v>0</v>
      </c>
      <c r="M28" s="30">
        <v>0</v>
      </c>
      <c r="N28" s="23" t="e">
        <f t="shared" si="0"/>
        <v>#DIV/0!</v>
      </c>
      <c r="O28" s="31" t="e">
        <f>L28/L29</f>
        <v>#DIV/0!</v>
      </c>
      <c r="P28" s="32" t="e">
        <f>M28/M29</f>
        <v>#DIV/0!</v>
      </c>
    </row>
    <row r="29" spans="1:16" ht="13.15" customHeight="1" x14ac:dyDescent="0.25">
      <c r="A29" s="16">
        <v>27</v>
      </c>
      <c r="B29" s="17" t="s">
        <v>25</v>
      </c>
      <c r="C29" s="17" t="s">
        <v>26</v>
      </c>
      <c r="D29" s="17" t="s">
        <v>27</v>
      </c>
      <c r="E29" s="17" t="s">
        <v>12</v>
      </c>
      <c r="F29" s="17" t="s">
        <v>13</v>
      </c>
      <c r="G29" s="17" t="s">
        <v>43</v>
      </c>
      <c r="H29" s="17" t="s">
        <v>21</v>
      </c>
      <c r="I29" s="26" t="s">
        <v>18</v>
      </c>
      <c r="J29" s="27">
        <v>1</v>
      </c>
      <c r="K29" s="28">
        <v>936071.95</v>
      </c>
      <c r="L29" s="29">
        <v>0</v>
      </c>
      <c r="M29" s="30">
        <v>0</v>
      </c>
      <c r="N29" s="23" t="e">
        <f t="shared" si="0"/>
        <v>#DIV/0!</v>
      </c>
      <c r="O29" s="43"/>
      <c r="P29" s="44"/>
    </row>
    <row r="30" spans="1:16" ht="13.15" customHeight="1" x14ac:dyDescent="0.25">
      <c r="A30" s="16">
        <v>28</v>
      </c>
      <c r="B30" s="17" t="s">
        <v>25</v>
      </c>
      <c r="C30" s="17" t="s">
        <v>26</v>
      </c>
      <c r="D30" s="17" t="s">
        <v>27</v>
      </c>
      <c r="E30" s="17" t="s">
        <v>12</v>
      </c>
      <c r="F30" s="17" t="s">
        <v>13</v>
      </c>
      <c r="G30" s="17" t="s">
        <v>44</v>
      </c>
      <c r="H30" s="17" t="s">
        <v>21</v>
      </c>
      <c r="I30" s="26" t="s">
        <v>345</v>
      </c>
      <c r="J30" s="27">
        <v>69</v>
      </c>
      <c r="K30" s="28">
        <v>109370270.78</v>
      </c>
      <c r="L30" s="29">
        <v>4516.9999999999991</v>
      </c>
      <c r="M30" s="30">
        <v>4515.9999999999982</v>
      </c>
      <c r="N30" s="23">
        <f t="shared" si="0"/>
        <v>0.99977861412441871</v>
      </c>
      <c r="O30" s="31">
        <f>L30/L32</f>
        <v>0.38237534919156851</v>
      </c>
      <c r="P30" s="32">
        <f>M30/M32</f>
        <v>0.38232306129359955</v>
      </c>
    </row>
    <row r="31" spans="1:16" ht="13.15" customHeight="1" x14ac:dyDescent="0.25">
      <c r="A31" s="16">
        <v>29</v>
      </c>
      <c r="B31" s="17" t="s">
        <v>25</v>
      </c>
      <c r="C31" s="17" t="s">
        <v>26</v>
      </c>
      <c r="D31" s="17" t="s">
        <v>27</v>
      </c>
      <c r="E31" s="17" t="s">
        <v>12</v>
      </c>
      <c r="F31" s="17" t="s">
        <v>13</v>
      </c>
      <c r="G31" s="17" t="s">
        <v>44</v>
      </c>
      <c r="H31" s="17" t="s">
        <v>21</v>
      </c>
      <c r="I31" s="26" t="s">
        <v>346</v>
      </c>
      <c r="J31" s="27">
        <v>16</v>
      </c>
      <c r="K31" s="28">
        <v>262824819.95000002</v>
      </c>
      <c r="L31" s="29">
        <v>7295.9999999999991</v>
      </c>
      <c r="M31" s="30">
        <v>7295.9999999999991</v>
      </c>
      <c r="N31" s="23">
        <f t="shared" si="0"/>
        <v>1</v>
      </c>
      <c r="O31" s="31">
        <f>L31/L32</f>
        <v>0.61762465080843132</v>
      </c>
      <c r="P31" s="32">
        <f>M31/M32</f>
        <v>0.61767693870640017</v>
      </c>
    </row>
    <row r="32" spans="1:16" ht="13.15" customHeight="1" x14ac:dyDescent="0.25">
      <c r="A32" s="16">
        <v>30</v>
      </c>
      <c r="B32" s="17" t="s">
        <v>25</v>
      </c>
      <c r="C32" s="17" t="s">
        <v>26</v>
      </c>
      <c r="D32" s="17" t="s">
        <v>27</v>
      </c>
      <c r="E32" s="17" t="s">
        <v>12</v>
      </c>
      <c r="F32" s="17" t="s">
        <v>13</v>
      </c>
      <c r="G32" s="17" t="s">
        <v>44</v>
      </c>
      <c r="H32" s="17" t="s">
        <v>21</v>
      </c>
      <c r="I32" s="26" t="s">
        <v>18</v>
      </c>
      <c r="J32" s="27">
        <v>85</v>
      </c>
      <c r="K32" s="28">
        <v>372195090.72999996</v>
      </c>
      <c r="L32" s="29">
        <v>11813</v>
      </c>
      <c r="M32" s="30">
        <v>11812</v>
      </c>
      <c r="N32" s="23">
        <f t="shared" si="0"/>
        <v>0.99991534749851863</v>
      </c>
      <c r="O32" s="43"/>
      <c r="P32" s="44"/>
    </row>
    <row r="33" spans="1:16" ht="13.15" customHeight="1" x14ac:dyDescent="0.25">
      <c r="A33" s="16">
        <v>31</v>
      </c>
      <c r="B33" s="17" t="s">
        <v>25</v>
      </c>
      <c r="C33" s="17" t="s">
        <v>26</v>
      </c>
      <c r="D33" s="17" t="s">
        <v>27</v>
      </c>
      <c r="E33" s="17" t="s">
        <v>12</v>
      </c>
      <c r="F33" s="17" t="s">
        <v>13</v>
      </c>
      <c r="G33" s="17" t="s">
        <v>45</v>
      </c>
      <c r="H33" s="17" t="s">
        <v>21</v>
      </c>
      <c r="I33" s="26" t="s">
        <v>345</v>
      </c>
      <c r="J33" s="27">
        <v>178</v>
      </c>
      <c r="K33" s="28">
        <v>202304453.88</v>
      </c>
      <c r="L33" s="29">
        <v>9279.0000000000036</v>
      </c>
      <c r="M33" s="30">
        <v>9265.9999999999964</v>
      </c>
      <c r="N33" s="23">
        <f t="shared" si="0"/>
        <v>0.99859898695980087</v>
      </c>
      <c r="O33" s="31">
        <f>L33/L35</f>
        <v>0.40308427454387508</v>
      </c>
      <c r="P33" s="32">
        <f>M33/M35</f>
        <v>0.40274699004650749</v>
      </c>
    </row>
    <row r="34" spans="1:16" ht="13.15" customHeight="1" x14ac:dyDescent="0.25">
      <c r="A34" s="16">
        <v>32</v>
      </c>
      <c r="B34" s="17" t="s">
        <v>25</v>
      </c>
      <c r="C34" s="17" t="s">
        <v>26</v>
      </c>
      <c r="D34" s="17" t="s">
        <v>27</v>
      </c>
      <c r="E34" s="17" t="s">
        <v>12</v>
      </c>
      <c r="F34" s="17" t="s">
        <v>13</v>
      </c>
      <c r="G34" s="17" t="s">
        <v>45</v>
      </c>
      <c r="H34" s="17" t="s">
        <v>21</v>
      </c>
      <c r="I34" s="26" t="s">
        <v>346</v>
      </c>
      <c r="J34" s="27">
        <v>19</v>
      </c>
      <c r="K34" s="28">
        <v>271753586.31999993</v>
      </c>
      <c r="L34" s="29">
        <v>13740.999999999998</v>
      </c>
      <c r="M34" s="30">
        <v>13740.999999999998</v>
      </c>
      <c r="N34" s="23">
        <f t="shared" si="0"/>
        <v>1</v>
      </c>
      <c r="O34" s="31">
        <f>L34/L35</f>
        <v>0.59691572545612503</v>
      </c>
      <c r="P34" s="32">
        <f>M34/M35</f>
        <v>0.5972530099534924</v>
      </c>
    </row>
    <row r="35" spans="1:16" ht="13.15" customHeight="1" x14ac:dyDescent="0.25">
      <c r="A35" s="16">
        <v>33</v>
      </c>
      <c r="B35" s="17" t="s">
        <v>25</v>
      </c>
      <c r="C35" s="17" t="s">
        <v>26</v>
      </c>
      <c r="D35" s="17" t="s">
        <v>27</v>
      </c>
      <c r="E35" s="17" t="s">
        <v>12</v>
      </c>
      <c r="F35" s="17" t="s">
        <v>13</v>
      </c>
      <c r="G35" s="17" t="s">
        <v>45</v>
      </c>
      <c r="H35" s="17" t="s">
        <v>21</v>
      </c>
      <c r="I35" s="26" t="s">
        <v>18</v>
      </c>
      <c r="J35" s="27">
        <v>197</v>
      </c>
      <c r="K35" s="28">
        <v>474058040.20000011</v>
      </c>
      <c r="L35" s="29">
        <v>23020</v>
      </c>
      <c r="M35" s="30">
        <v>23006.999999999996</v>
      </c>
      <c r="N35" s="23">
        <f t="shared" si="0"/>
        <v>0.99943527367506502</v>
      </c>
      <c r="O35" s="43"/>
      <c r="P35" s="44"/>
    </row>
    <row r="36" spans="1:16" ht="13.15" customHeight="1" x14ac:dyDescent="0.25">
      <c r="A36" s="16">
        <v>34</v>
      </c>
      <c r="B36" s="17" t="s">
        <v>25</v>
      </c>
      <c r="C36" s="17" t="s">
        <v>26</v>
      </c>
      <c r="D36" s="17" t="s">
        <v>27</v>
      </c>
      <c r="E36" s="17" t="s">
        <v>12</v>
      </c>
      <c r="F36" s="17" t="s">
        <v>13</v>
      </c>
      <c r="G36" s="17" t="s">
        <v>46</v>
      </c>
      <c r="H36" s="17" t="s">
        <v>47</v>
      </c>
      <c r="I36" s="26" t="s">
        <v>345</v>
      </c>
      <c r="J36" s="27">
        <v>201</v>
      </c>
      <c r="K36" s="28">
        <v>234617212.35999984</v>
      </c>
      <c r="L36" s="29">
        <v>38244.819999999978</v>
      </c>
      <c r="M36" s="30">
        <v>38580.220000000016</v>
      </c>
      <c r="N36" s="23">
        <f t="shared" si="0"/>
        <v>1.0087698151017586</v>
      </c>
      <c r="O36" s="31">
        <f>L36/L38</f>
        <v>0.31453230811794047</v>
      </c>
      <c r="P36" s="32">
        <f>M36/M38</f>
        <v>0.31599048528424828</v>
      </c>
    </row>
    <row r="37" spans="1:16" ht="13.15" customHeight="1" x14ac:dyDescent="0.25">
      <c r="A37" s="16">
        <v>35</v>
      </c>
      <c r="B37" s="17" t="s">
        <v>25</v>
      </c>
      <c r="C37" s="17" t="s">
        <v>26</v>
      </c>
      <c r="D37" s="17" t="s">
        <v>27</v>
      </c>
      <c r="E37" s="17" t="s">
        <v>12</v>
      </c>
      <c r="F37" s="17" t="s">
        <v>13</v>
      </c>
      <c r="G37" s="17" t="s">
        <v>46</v>
      </c>
      <c r="H37" s="17" t="s">
        <v>47</v>
      </c>
      <c r="I37" s="26" t="s">
        <v>346</v>
      </c>
      <c r="J37" s="27">
        <v>19</v>
      </c>
      <c r="K37" s="28">
        <v>271753586.31999993</v>
      </c>
      <c r="L37" s="29">
        <v>83347.839999999997</v>
      </c>
      <c r="M37" s="30">
        <v>83512.759999999995</v>
      </c>
      <c r="N37" s="23">
        <f t="shared" si="0"/>
        <v>1.0019786955486789</v>
      </c>
      <c r="O37" s="31">
        <f>L37/L38</f>
        <v>0.68546769188205925</v>
      </c>
      <c r="P37" s="32">
        <f>M37/M38</f>
        <v>0.68400951471575189</v>
      </c>
    </row>
    <row r="38" spans="1:16" ht="13.15" customHeight="1" x14ac:dyDescent="0.25">
      <c r="A38" s="16">
        <v>36</v>
      </c>
      <c r="B38" s="17" t="s">
        <v>25</v>
      </c>
      <c r="C38" s="17" t="s">
        <v>26</v>
      </c>
      <c r="D38" s="17" t="s">
        <v>27</v>
      </c>
      <c r="E38" s="17" t="s">
        <v>12</v>
      </c>
      <c r="F38" s="17" t="s">
        <v>13</v>
      </c>
      <c r="G38" s="17" t="s">
        <v>46</v>
      </c>
      <c r="H38" s="17" t="s">
        <v>47</v>
      </c>
      <c r="I38" s="26" t="s">
        <v>18</v>
      </c>
      <c r="J38" s="27">
        <v>220</v>
      </c>
      <c r="K38" s="28">
        <v>506370798.67999989</v>
      </c>
      <c r="L38" s="29">
        <v>121592.66</v>
      </c>
      <c r="M38" s="30">
        <v>122092.97999999998</v>
      </c>
      <c r="N38" s="23">
        <f t="shared" si="0"/>
        <v>1.0041147220564135</v>
      </c>
      <c r="O38" s="43"/>
      <c r="P38" s="44"/>
    </row>
    <row r="39" spans="1:16" ht="13.15" customHeight="1" x14ac:dyDescent="0.25">
      <c r="A39" s="16">
        <v>37</v>
      </c>
      <c r="B39" s="17" t="s">
        <v>25</v>
      </c>
      <c r="C39" s="17" t="s">
        <v>26</v>
      </c>
      <c r="D39" s="17" t="s">
        <v>27</v>
      </c>
      <c r="E39" s="17" t="s">
        <v>12</v>
      </c>
      <c r="F39" s="17" t="s">
        <v>19</v>
      </c>
      <c r="G39" s="17" t="s">
        <v>31</v>
      </c>
      <c r="H39" s="17" t="s">
        <v>32</v>
      </c>
      <c r="I39" s="26" t="s">
        <v>345</v>
      </c>
      <c r="J39" s="27">
        <v>33</v>
      </c>
      <c r="K39" s="28">
        <v>47181297.409999989</v>
      </c>
      <c r="L39" s="29">
        <v>7.6300000000000008</v>
      </c>
      <c r="M39" s="30">
        <v>7.7100000000000009</v>
      </c>
      <c r="N39" s="23">
        <f t="shared" si="0"/>
        <v>1.0104849279161205</v>
      </c>
      <c r="O39" s="31">
        <f>L39/L41</f>
        <v>0.10244360902255639</v>
      </c>
      <c r="P39" s="32">
        <f>M39/M41</f>
        <v>0.10866807610993658</v>
      </c>
    </row>
    <row r="40" spans="1:16" ht="13.15" customHeight="1" x14ac:dyDescent="0.25">
      <c r="A40" s="16">
        <v>38</v>
      </c>
      <c r="B40" s="17" t="s">
        <v>25</v>
      </c>
      <c r="C40" s="17" t="s">
        <v>26</v>
      </c>
      <c r="D40" s="17" t="s">
        <v>27</v>
      </c>
      <c r="E40" s="17" t="s">
        <v>12</v>
      </c>
      <c r="F40" s="17" t="s">
        <v>19</v>
      </c>
      <c r="G40" s="17" t="s">
        <v>31</v>
      </c>
      <c r="H40" s="17" t="s">
        <v>32</v>
      </c>
      <c r="I40" s="26" t="s">
        <v>346</v>
      </c>
      <c r="J40" s="27">
        <v>16</v>
      </c>
      <c r="K40" s="28">
        <v>262824819.95000002</v>
      </c>
      <c r="L40" s="29">
        <v>66.849999999999994</v>
      </c>
      <c r="M40" s="30">
        <v>63.24</v>
      </c>
      <c r="N40" s="23">
        <f t="shared" si="0"/>
        <v>0.94599850411368747</v>
      </c>
      <c r="O40" s="31">
        <f>L40/L41</f>
        <v>0.89755639097744344</v>
      </c>
      <c r="P40" s="32">
        <f>M40/M41</f>
        <v>0.89133192389006344</v>
      </c>
    </row>
    <row r="41" spans="1:16" ht="13.15" customHeight="1" x14ac:dyDescent="0.25">
      <c r="A41" s="16">
        <v>39</v>
      </c>
      <c r="B41" s="17" t="s">
        <v>25</v>
      </c>
      <c r="C41" s="17" t="s">
        <v>26</v>
      </c>
      <c r="D41" s="17" t="s">
        <v>27</v>
      </c>
      <c r="E41" s="17" t="s">
        <v>12</v>
      </c>
      <c r="F41" s="17" t="s">
        <v>19</v>
      </c>
      <c r="G41" s="17" t="s">
        <v>31</v>
      </c>
      <c r="H41" s="17" t="s">
        <v>32</v>
      </c>
      <c r="I41" s="26" t="s">
        <v>18</v>
      </c>
      <c r="J41" s="27">
        <v>49</v>
      </c>
      <c r="K41" s="28">
        <v>310006117.36000001</v>
      </c>
      <c r="L41" s="29">
        <v>74.48</v>
      </c>
      <c r="M41" s="30">
        <v>70.95</v>
      </c>
      <c r="N41" s="23">
        <f t="shared" si="0"/>
        <v>0.95260472610096669</v>
      </c>
      <c r="O41" s="43"/>
      <c r="P41" s="44"/>
    </row>
    <row r="42" spans="1:16" ht="13.15" customHeight="1" x14ac:dyDescent="0.25">
      <c r="A42" s="16">
        <v>40</v>
      </c>
      <c r="B42" s="17" t="s">
        <v>25</v>
      </c>
      <c r="C42" s="17" t="s">
        <v>26</v>
      </c>
      <c r="D42" s="17" t="s">
        <v>27</v>
      </c>
      <c r="E42" s="17" t="s">
        <v>12</v>
      </c>
      <c r="F42" s="17" t="s">
        <v>19</v>
      </c>
      <c r="G42" s="17" t="s">
        <v>34</v>
      </c>
      <c r="H42" s="17" t="s">
        <v>35</v>
      </c>
      <c r="I42" s="26" t="s">
        <v>345</v>
      </c>
      <c r="J42" s="27">
        <v>95</v>
      </c>
      <c r="K42" s="28">
        <v>124119535.16999994</v>
      </c>
      <c r="L42" s="29">
        <v>30.269999999999996</v>
      </c>
      <c r="M42" s="30">
        <v>30.919999999999987</v>
      </c>
      <c r="N42" s="23">
        <f t="shared" si="0"/>
        <v>1.0214734060125534</v>
      </c>
      <c r="O42" s="31">
        <f>L42/L44</f>
        <v>0.34026528776978415</v>
      </c>
      <c r="P42" s="32">
        <f>M42/M44</f>
        <v>0.3549942594718713</v>
      </c>
    </row>
    <row r="43" spans="1:16" ht="13.15" customHeight="1" x14ac:dyDescent="0.25">
      <c r="A43" s="16">
        <v>41</v>
      </c>
      <c r="B43" s="17" t="s">
        <v>25</v>
      </c>
      <c r="C43" s="17" t="s">
        <v>26</v>
      </c>
      <c r="D43" s="17" t="s">
        <v>27</v>
      </c>
      <c r="E43" s="17" t="s">
        <v>12</v>
      </c>
      <c r="F43" s="17" t="s">
        <v>19</v>
      </c>
      <c r="G43" s="17" t="s">
        <v>34</v>
      </c>
      <c r="H43" s="17" t="s">
        <v>35</v>
      </c>
      <c r="I43" s="26" t="s">
        <v>346</v>
      </c>
      <c r="J43" s="27">
        <v>17</v>
      </c>
      <c r="K43" s="28">
        <v>244723967.39000002</v>
      </c>
      <c r="L43" s="29">
        <v>58.690000000000005</v>
      </c>
      <c r="M43" s="30">
        <v>56.18</v>
      </c>
      <c r="N43" s="23">
        <f t="shared" si="0"/>
        <v>0.95723291872550686</v>
      </c>
      <c r="O43" s="31">
        <f>L43/L44</f>
        <v>0.65973471223021596</v>
      </c>
      <c r="P43" s="32">
        <f>M43/M44</f>
        <v>0.64500574052812865</v>
      </c>
    </row>
    <row r="44" spans="1:16" ht="13.15" customHeight="1" x14ac:dyDescent="0.25">
      <c r="A44" s="16">
        <v>42</v>
      </c>
      <c r="B44" s="17" t="s">
        <v>25</v>
      </c>
      <c r="C44" s="17" t="s">
        <v>26</v>
      </c>
      <c r="D44" s="17" t="s">
        <v>27</v>
      </c>
      <c r="E44" s="17" t="s">
        <v>12</v>
      </c>
      <c r="F44" s="17" t="s">
        <v>19</v>
      </c>
      <c r="G44" s="17" t="s">
        <v>34</v>
      </c>
      <c r="H44" s="17" t="s">
        <v>35</v>
      </c>
      <c r="I44" s="26" t="s">
        <v>18</v>
      </c>
      <c r="J44" s="27">
        <v>112</v>
      </c>
      <c r="K44" s="28">
        <v>368843502.56</v>
      </c>
      <c r="L44" s="29">
        <v>88.96</v>
      </c>
      <c r="M44" s="30">
        <v>87.1</v>
      </c>
      <c r="N44" s="23">
        <f t="shared" si="0"/>
        <v>0.97909172661870503</v>
      </c>
      <c r="O44" s="43"/>
      <c r="P44" s="44"/>
    </row>
    <row r="45" spans="1:16" ht="13.15" customHeight="1" x14ac:dyDescent="0.25">
      <c r="A45" s="16">
        <v>43</v>
      </c>
      <c r="B45" s="17" t="s">
        <v>25</v>
      </c>
      <c r="C45" s="17" t="s">
        <v>26</v>
      </c>
      <c r="D45" s="17" t="s">
        <v>27</v>
      </c>
      <c r="E45" s="17" t="s">
        <v>12</v>
      </c>
      <c r="F45" s="17" t="s">
        <v>19</v>
      </c>
      <c r="G45" s="17" t="s">
        <v>48</v>
      </c>
      <c r="H45" s="17" t="s">
        <v>49</v>
      </c>
      <c r="I45" s="26" t="s">
        <v>345</v>
      </c>
      <c r="J45" s="27">
        <v>1</v>
      </c>
      <c r="K45" s="28">
        <v>3173003.35</v>
      </c>
      <c r="L45" s="29">
        <v>1</v>
      </c>
      <c r="M45" s="30">
        <v>1</v>
      </c>
      <c r="N45" s="23">
        <f t="shared" si="0"/>
        <v>1</v>
      </c>
      <c r="O45" s="31">
        <f>L45/L46</f>
        <v>1</v>
      </c>
      <c r="P45" s="32">
        <f>M45/M46</f>
        <v>1</v>
      </c>
    </row>
    <row r="46" spans="1:16" ht="13.15" customHeight="1" x14ac:dyDescent="0.25">
      <c r="A46" s="16">
        <v>44</v>
      </c>
      <c r="B46" s="17" t="s">
        <v>25</v>
      </c>
      <c r="C46" s="17" t="s">
        <v>26</v>
      </c>
      <c r="D46" s="17" t="s">
        <v>27</v>
      </c>
      <c r="E46" s="17" t="s">
        <v>12</v>
      </c>
      <c r="F46" s="17" t="s">
        <v>19</v>
      </c>
      <c r="G46" s="17" t="s">
        <v>48</v>
      </c>
      <c r="H46" s="17" t="s">
        <v>49</v>
      </c>
      <c r="I46" s="26" t="s">
        <v>18</v>
      </c>
      <c r="J46" s="27">
        <v>1</v>
      </c>
      <c r="K46" s="28">
        <v>3173003.35</v>
      </c>
      <c r="L46" s="29">
        <v>1</v>
      </c>
      <c r="M46" s="30">
        <v>1</v>
      </c>
      <c r="N46" s="23">
        <f t="shared" si="0"/>
        <v>1</v>
      </c>
      <c r="O46" s="43"/>
      <c r="P46" s="44"/>
    </row>
    <row r="47" spans="1:16" ht="13.15" customHeight="1" x14ac:dyDescent="0.25">
      <c r="A47" s="16">
        <v>45</v>
      </c>
      <c r="B47" s="17" t="s">
        <v>25</v>
      </c>
      <c r="C47" s="17" t="s">
        <v>26</v>
      </c>
      <c r="D47" s="17" t="s">
        <v>27</v>
      </c>
      <c r="E47" s="17" t="s">
        <v>12</v>
      </c>
      <c r="F47" s="17" t="s">
        <v>19</v>
      </c>
      <c r="G47" s="17" t="s">
        <v>50</v>
      </c>
      <c r="H47" s="17" t="s">
        <v>51</v>
      </c>
      <c r="I47" s="26" t="s">
        <v>345</v>
      </c>
      <c r="J47" s="27">
        <v>68</v>
      </c>
      <c r="K47" s="28">
        <v>104436462.77000001</v>
      </c>
      <c r="L47" s="29">
        <v>20288.490000000005</v>
      </c>
      <c r="M47" s="30">
        <v>26327.979999999996</v>
      </c>
      <c r="N47" s="23">
        <f t="shared" si="0"/>
        <v>1.2976806060973483</v>
      </c>
      <c r="O47" s="31">
        <f>L47/L49</f>
        <v>0.19325332805760431</v>
      </c>
      <c r="P47" s="32">
        <f>M47/M49</f>
        <v>0.25924080237491848</v>
      </c>
    </row>
    <row r="48" spans="1:16" ht="13.15" customHeight="1" x14ac:dyDescent="0.25">
      <c r="A48" s="16">
        <v>46</v>
      </c>
      <c r="B48" s="17" t="s">
        <v>25</v>
      </c>
      <c r="C48" s="17" t="s">
        <v>26</v>
      </c>
      <c r="D48" s="17" t="s">
        <v>27</v>
      </c>
      <c r="E48" s="17" t="s">
        <v>12</v>
      </c>
      <c r="F48" s="17" t="s">
        <v>19</v>
      </c>
      <c r="G48" s="17" t="s">
        <v>50</v>
      </c>
      <c r="H48" s="17" t="s">
        <v>51</v>
      </c>
      <c r="I48" s="26" t="s">
        <v>346</v>
      </c>
      <c r="J48" s="27">
        <v>15</v>
      </c>
      <c r="K48" s="28">
        <v>252581281.50999996</v>
      </c>
      <c r="L48" s="29">
        <v>84695.420000000013</v>
      </c>
      <c r="M48" s="30">
        <v>75230.029999999984</v>
      </c>
      <c r="N48" s="23">
        <f t="shared" si="0"/>
        <v>0.88824200883589655</v>
      </c>
      <c r="O48" s="31">
        <f>L48/L49</f>
        <v>0.8067466719423958</v>
      </c>
      <c r="P48" s="32">
        <f>M48/M49</f>
        <v>0.74075919762508124</v>
      </c>
    </row>
    <row r="49" spans="1:16" ht="13.15" customHeight="1" x14ac:dyDescent="0.25">
      <c r="A49" s="16">
        <v>47</v>
      </c>
      <c r="B49" s="17" t="s">
        <v>25</v>
      </c>
      <c r="C49" s="17" t="s">
        <v>26</v>
      </c>
      <c r="D49" s="17" t="s">
        <v>27</v>
      </c>
      <c r="E49" s="17" t="s">
        <v>12</v>
      </c>
      <c r="F49" s="17" t="s">
        <v>19</v>
      </c>
      <c r="G49" s="17" t="s">
        <v>50</v>
      </c>
      <c r="H49" s="17" t="s">
        <v>51</v>
      </c>
      <c r="I49" s="26" t="s">
        <v>18</v>
      </c>
      <c r="J49" s="27">
        <v>83</v>
      </c>
      <c r="K49" s="28">
        <v>357017744.28000003</v>
      </c>
      <c r="L49" s="29">
        <v>104983.91</v>
      </c>
      <c r="M49" s="30">
        <v>101558.01000000001</v>
      </c>
      <c r="N49" s="23">
        <f t="shared" si="0"/>
        <v>0.96736738039190961</v>
      </c>
      <c r="O49" s="43"/>
      <c r="P49" s="44"/>
    </row>
    <row r="50" spans="1:16" ht="13.15" customHeight="1" x14ac:dyDescent="0.25">
      <c r="A50" s="16">
        <v>48</v>
      </c>
      <c r="B50" s="17" t="s">
        <v>25</v>
      </c>
      <c r="C50" s="17" t="s">
        <v>26</v>
      </c>
      <c r="D50" s="17" t="s">
        <v>27</v>
      </c>
      <c r="E50" s="17" t="s">
        <v>12</v>
      </c>
      <c r="F50" s="17" t="s">
        <v>19</v>
      </c>
      <c r="G50" s="17" t="s">
        <v>52</v>
      </c>
      <c r="H50" s="17" t="s">
        <v>51</v>
      </c>
      <c r="I50" s="26" t="s">
        <v>346</v>
      </c>
      <c r="J50" s="27">
        <v>2</v>
      </c>
      <c r="K50" s="28">
        <v>27029618.93</v>
      </c>
      <c r="L50" s="29">
        <v>7892.0199999999995</v>
      </c>
      <c r="M50" s="30">
        <v>494.78</v>
      </c>
      <c r="N50" s="23">
        <f t="shared" si="0"/>
        <v>6.2693708328159334E-2</v>
      </c>
      <c r="O50" s="31">
        <f>L50/L51</f>
        <v>1</v>
      </c>
      <c r="P50" s="32">
        <f>M50/M51</f>
        <v>1</v>
      </c>
    </row>
    <row r="51" spans="1:16" ht="13.15" customHeight="1" x14ac:dyDescent="0.25">
      <c r="A51" s="16">
        <v>49</v>
      </c>
      <c r="B51" s="17" t="s">
        <v>25</v>
      </c>
      <c r="C51" s="17" t="s">
        <v>26</v>
      </c>
      <c r="D51" s="17" t="s">
        <v>27</v>
      </c>
      <c r="E51" s="17" t="s">
        <v>12</v>
      </c>
      <c r="F51" s="17" t="s">
        <v>19</v>
      </c>
      <c r="G51" s="17" t="s">
        <v>52</v>
      </c>
      <c r="H51" s="17" t="s">
        <v>51</v>
      </c>
      <c r="I51" s="26" t="s">
        <v>18</v>
      </c>
      <c r="J51" s="27">
        <v>2</v>
      </c>
      <c r="K51" s="28">
        <v>27029618.93</v>
      </c>
      <c r="L51" s="29">
        <v>7892.0199999999995</v>
      </c>
      <c r="M51" s="30">
        <v>494.78</v>
      </c>
      <c r="N51" s="23">
        <f t="shared" si="0"/>
        <v>6.2693708328159334E-2</v>
      </c>
      <c r="O51" s="43"/>
      <c r="P51" s="44"/>
    </row>
    <row r="52" spans="1:16" ht="13.15" customHeight="1" x14ac:dyDescent="0.25">
      <c r="A52" s="16">
        <v>50</v>
      </c>
      <c r="B52" s="17" t="s">
        <v>25</v>
      </c>
      <c r="C52" s="17" t="s">
        <v>26</v>
      </c>
      <c r="D52" s="17" t="s">
        <v>27</v>
      </c>
      <c r="E52" s="17" t="s">
        <v>12</v>
      </c>
      <c r="F52" s="17" t="s">
        <v>19</v>
      </c>
      <c r="G52" s="17" t="s">
        <v>53</v>
      </c>
      <c r="H52" s="17" t="s">
        <v>54</v>
      </c>
      <c r="I52" s="26" t="s">
        <v>345</v>
      </c>
      <c r="J52" s="27">
        <v>171</v>
      </c>
      <c r="K52" s="28">
        <v>192557877.81999987</v>
      </c>
      <c r="L52" s="29">
        <v>36717.719999999994</v>
      </c>
      <c r="M52" s="30">
        <v>39059.689999999995</v>
      </c>
      <c r="N52" s="23">
        <f t="shared" si="0"/>
        <v>1.0637830998221023</v>
      </c>
      <c r="O52" s="31">
        <f>L52/L54</f>
        <v>0.37576512402707668</v>
      </c>
      <c r="P52" s="32">
        <f>M52/M54</f>
        <v>0.40540168298042556</v>
      </c>
    </row>
    <row r="53" spans="1:16" ht="13.15" customHeight="1" x14ac:dyDescent="0.25">
      <c r="A53" s="16">
        <v>51</v>
      </c>
      <c r="B53" s="17" t="s">
        <v>25</v>
      </c>
      <c r="C53" s="17" t="s">
        <v>26</v>
      </c>
      <c r="D53" s="17" t="s">
        <v>27</v>
      </c>
      <c r="E53" s="17" t="s">
        <v>12</v>
      </c>
      <c r="F53" s="17" t="s">
        <v>19</v>
      </c>
      <c r="G53" s="17" t="s">
        <v>53</v>
      </c>
      <c r="H53" s="17" t="s">
        <v>54</v>
      </c>
      <c r="I53" s="26" t="s">
        <v>346</v>
      </c>
      <c r="J53" s="27">
        <v>19</v>
      </c>
      <c r="K53" s="28">
        <v>271753586.31999993</v>
      </c>
      <c r="L53" s="29">
        <v>60996.83</v>
      </c>
      <c r="M53" s="30">
        <v>57288.43</v>
      </c>
      <c r="N53" s="23">
        <f t="shared" si="0"/>
        <v>0.93920339794707364</v>
      </c>
      <c r="O53" s="31">
        <f>L53/L54</f>
        <v>0.62423487597292304</v>
      </c>
      <c r="P53" s="32">
        <f>M53/M54</f>
        <v>0.59459831701957444</v>
      </c>
    </row>
    <row r="54" spans="1:16" ht="13.15" customHeight="1" x14ac:dyDescent="0.25">
      <c r="A54" s="16">
        <v>52</v>
      </c>
      <c r="B54" s="17" t="s">
        <v>25</v>
      </c>
      <c r="C54" s="17" t="s">
        <v>26</v>
      </c>
      <c r="D54" s="17" t="s">
        <v>27</v>
      </c>
      <c r="E54" s="17" t="s">
        <v>12</v>
      </c>
      <c r="F54" s="17" t="s">
        <v>19</v>
      </c>
      <c r="G54" s="17" t="s">
        <v>53</v>
      </c>
      <c r="H54" s="17" t="s">
        <v>54</v>
      </c>
      <c r="I54" s="26" t="s">
        <v>18</v>
      </c>
      <c r="J54" s="27">
        <v>190</v>
      </c>
      <c r="K54" s="28">
        <v>464311464.13999993</v>
      </c>
      <c r="L54" s="29">
        <v>97714.550000000017</v>
      </c>
      <c r="M54" s="30">
        <v>96348.12</v>
      </c>
      <c r="N54" s="23">
        <f t="shared" si="0"/>
        <v>0.98601610507339976</v>
      </c>
      <c r="O54" s="43"/>
      <c r="P54" s="44"/>
    </row>
    <row r="55" spans="1:16" ht="13.15" customHeight="1" x14ac:dyDescent="0.25">
      <c r="A55" s="16">
        <v>53</v>
      </c>
      <c r="B55" s="17" t="s">
        <v>25</v>
      </c>
      <c r="C55" s="17" t="s">
        <v>26</v>
      </c>
      <c r="D55" s="17" t="s">
        <v>27</v>
      </c>
      <c r="E55" s="17" t="s">
        <v>12</v>
      </c>
      <c r="F55" s="17" t="s">
        <v>19</v>
      </c>
      <c r="G55" s="17" t="s">
        <v>55</v>
      </c>
      <c r="H55" s="17" t="s">
        <v>54</v>
      </c>
      <c r="I55" s="26" t="s">
        <v>345</v>
      </c>
      <c r="J55" s="27">
        <v>3</v>
      </c>
      <c r="K55" s="28">
        <v>4885684.72</v>
      </c>
      <c r="L55" s="29">
        <v>697.44999999999982</v>
      </c>
      <c r="M55" s="30">
        <v>1177.95</v>
      </c>
      <c r="N55" s="23">
        <f t="shared" si="0"/>
        <v>1.6889382751451723</v>
      </c>
      <c r="O55" s="31">
        <f>L55/L57</f>
        <v>0.50801223687085728</v>
      </c>
      <c r="P55" s="32">
        <f>M55/M57</f>
        <v>0.49205699414769849</v>
      </c>
    </row>
    <row r="56" spans="1:16" ht="13.15" customHeight="1" x14ac:dyDescent="0.25">
      <c r="A56" s="16">
        <v>54</v>
      </c>
      <c r="B56" s="17" t="s">
        <v>25</v>
      </c>
      <c r="C56" s="17" t="s">
        <v>26</v>
      </c>
      <c r="D56" s="17" t="s">
        <v>27</v>
      </c>
      <c r="E56" s="17" t="s">
        <v>12</v>
      </c>
      <c r="F56" s="17" t="s">
        <v>19</v>
      </c>
      <c r="G56" s="17" t="s">
        <v>55</v>
      </c>
      <c r="H56" s="17" t="s">
        <v>54</v>
      </c>
      <c r="I56" s="26" t="s">
        <v>346</v>
      </c>
      <c r="J56" s="27">
        <v>1</v>
      </c>
      <c r="K56" s="28">
        <v>16786080.489999998</v>
      </c>
      <c r="L56" s="29">
        <v>675.45</v>
      </c>
      <c r="M56" s="30">
        <v>1215.98</v>
      </c>
      <c r="N56" s="23">
        <f t="shared" si="0"/>
        <v>1.8002516840624767</v>
      </c>
      <c r="O56" s="31">
        <f>L56/L57</f>
        <v>0.49198776312914277</v>
      </c>
      <c r="P56" s="32">
        <f>M56/M57</f>
        <v>0.50794300585230134</v>
      </c>
    </row>
    <row r="57" spans="1:16" ht="13.15" customHeight="1" x14ac:dyDescent="0.25">
      <c r="A57" s="16">
        <v>55</v>
      </c>
      <c r="B57" s="17" t="s">
        <v>25</v>
      </c>
      <c r="C57" s="17" t="s">
        <v>26</v>
      </c>
      <c r="D57" s="17" t="s">
        <v>27</v>
      </c>
      <c r="E57" s="17" t="s">
        <v>12</v>
      </c>
      <c r="F57" s="17" t="s">
        <v>19</v>
      </c>
      <c r="G57" s="17" t="s">
        <v>55</v>
      </c>
      <c r="H57" s="17" t="s">
        <v>54</v>
      </c>
      <c r="I57" s="26" t="s">
        <v>18</v>
      </c>
      <c r="J57" s="27">
        <v>4</v>
      </c>
      <c r="K57" s="28">
        <v>21671765.209999997</v>
      </c>
      <c r="L57" s="29">
        <v>1372.8999999999999</v>
      </c>
      <c r="M57" s="30">
        <v>2393.9300000000003</v>
      </c>
      <c r="N57" s="23">
        <f t="shared" si="0"/>
        <v>1.7437031102046767</v>
      </c>
      <c r="O57" s="43"/>
      <c r="P57" s="44"/>
    </row>
    <row r="58" spans="1:16" ht="13.15" customHeight="1" x14ac:dyDescent="0.25">
      <c r="A58" s="16">
        <v>56</v>
      </c>
      <c r="B58" s="17" t="s">
        <v>25</v>
      </c>
      <c r="C58" s="17" t="s">
        <v>26</v>
      </c>
      <c r="D58" s="17" t="s">
        <v>27</v>
      </c>
      <c r="E58" s="17" t="s">
        <v>12</v>
      </c>
      <c r="F58" s="17" t="s">
        <v>19</v>
      </c>
      <c r="G58" s="17" t="s">
        <v>56</v>
      </c>
      <c r="H58" s="17" t="s">
        <v>49</v>
      </c>
      <c r="I58" s="26" t="s">
        <v>345</v>
      </c>
      <c r="J58" s="27">
        <v>1</v>
      </c>
      <c r="K58" s="28">
        <v>587076.22</v>
      </c>
      <c r="L58" s="29">
        <v>1</v>
      </c>
      <c r="M58" s="30">
        <v>2</v>
      </c>
      <c r="N58" s="23">
        <f t="shared" si="0"/>
        <v>2</v>
      </c>
      <c r="O58" s="31">
        <f>L58/L59</f>
        <v>1</v>
      </c>
      <c r="P58" s="32">
        <f>M58/M59</f>
        <v>1</v>
      </c>
    </row>
    <row r="59" spans="1:16" ht="13.15" customHeight="1" x14ac:dyDescent="0.25">
      <c r="A59" s="16">
        <v>57</v>
      </c>
      <c r="B59" s="17" t="s">
        <v>25</v>
      </c>
      <c r="C59" s="17" t="s">
        <v>26</v>
      </c>
      <c r="D59" s="17" t="s">
        <v>27</v>
      </c>
      <c r="E59" s="17" t="s">
        <v>12</v>
      </c>
      <c r="F59" s="17" t="s">
        <v>19</v>
      </c>
      <c r="G59" s="17" t="s">
        <v>56</v>
      </c>
      <c r="H59" s="17" t="s">
        <v>49</v>
      </c>
      <c r="I59" s="26" t="s">
        <v>18</v>
      </c>
      <c r="J59" s="27">
        <v>1</v>
      </c>
      <c r="K59" s="28">
        <v>587076.22</v>
      </c>
      <c r="L59" s="29">
        <v>1</v>
      </c>
      <c r="M59" s="30">
        <v>2</v>
      </c>
      <c r="N59" s="23">
        <f t="shared" si="0"/>
        <v>2</v>
      </c>
      <c r="O59" s="43"/>
      <c r="P59" s="44"/>
    </row>
    <row r="60" spans="1:16" ht="13.15" customHeight="1" x14ac:dyDescent="0.25">
      <c r="A60" s="16">
        <v>58</v>
      </c>
      <c r="B60" s="17" t="s">
        <v>25</v>
      </c>
      <c r="C60" s="17" t="s">
        <v>26</v>
      </c>
      <c r="D60" s="17" t="s">
        <v>27</v>
      </c>
      <c r="E60" s="17" t="s">
        <v>22</v>
      </c>
      <c r="F60" s="17" t="s">
        <v>19</v>
      </c>
      <c r="G60" s="17" t="s">
        <v>57</v>
      </c>
      <c r="H60" s="17" t="s">
        <v>58</v>
      </c>
      <c r="I60" s="26" t="s">
        <v>345</v>
      </c>
      <c r="J60" s="27">
        <v>201</v>
      </c>
      <c r="K60" s="28">
        <v>234617212.35999984</v>
      </c>
      <c r="L60" s="29">
        <v>63.400000000000006</v>
      </c>
      <c r="M60" s="30">
        <v>243.52000000000007</v>
      </c>
      <c r="N60" s="23">
        <f t="shared" si="0"/>
        <v>3.8410094637223984</v>
      </c>
      <c r="O60" s="31">
        <f>L60/L62</f>
        <v>0.38280400917763557</v>
      </c>
      <c r="P60" s="32">
        <f>M60/M62</f>
        <v>0.71589840075258715</v>
      </c>
    </row>
    <row r="61" spans="1:16" ht="13.15" customHeight="1" x14ac:dyDescent="0.25">
      <c r="A61" s="16">
        <v>59</v>
      </c>
      <c r="B61" s="17" t="s">
        <v>25</v>
      </c>
      <c r="C61" s="17" t="s">
        <v>26</v>
      </c>
      <c r="D61" s="17" t="s">
        <v>27</v>
      </c>
      <c r="E61" s="17" t="s">
        <v>22</v>
      </c>
      <c r="F61" s="17" t="s">
        <v>19</v>
      </c>
      <c r="G61" s="17" t="s">
        <v>57</v>
      </c>
      <c r="H61" s="17" t="s">
        <v>58</v>
      </c>
      <c r="I61" s="26" t="s">
        <v>346</v>
      </c>
      <c r="J61" s="27">
        <v>19</v>
      </c>
      <c r="K61" s="28">
        <v>271753586.31999993</v>
      </c>
      <c r="L61" s="29">
        <v>102.22</v>
      </c>
      <c r="M61" s="30">
        <v>96.639999999999986</v>
      </c>
      <c r="N61" s="23">
        <f t="shared" si="0"/>
        <v>0.94541185677949513</v>
      </c>
      <c r="O61" s="31">
        <f>L61/L62</f>
        <v>0.61719599082236443</v>
      </c>
      <c r="P61" s="32">
        <f>M61/M62</f>
        <v>0.28410159924741291</v>
      </c>
    </row>
    <row r="62" spans="1:16" ht="13.15" customHeight="1" x14ac:dyDescent="0.25">
      <c r="A62" s="16">
        <v>60</v>
      </c>
      <c r="B62" s="17" t="s">
        <v>25</v>
      </c>
      <c r="C62" s="17" t="s">
        <v>26</v>
      </c>
      <c r="D62" s="17" t="s">
        <v>27</v>
      </c>
      <c r="E62" s="17" t="s">
        <v>22</v>
      </c>
      <c r="F62" s="17" t="s">
        <v>19</v>
      </c>
      <c r="G62" s="17" t="s">
        <v>57</v>
      </c>
      <c r="H62" s="17" t="s">
        <v>58</v>
      </c>
      <c r="I62" s="26" t="s">
        <v>18</v>
      </c>
      <c r="J62" s="27">
        <v>220</v>
      </c>
      <c r="K62" s="28">
        <v>506370798.67999989</v>
      </c>
      <c r="L62" s="29">
        <v>165.62</v>
      </c>
      <c r="M62" s="30">
        <v>340.16</v>
      </c>
      <c r="N62" s="23">
        <f t="shared" si="0"/>
        <v>2.0538582296824055</v>
      </c>
      <c r="O62" s="43"/>
      <c r="P62" s="44"/>
    </row>
    <row r="63" spans="1:16" ht="13.15" customHeight="1" x14ac:dyDescent="0.25">
      <c r="A63" s="16">
        <v>61</v>
      </c>
      <c r="B63" s="17" t="s">
        <v>25</v>
      </c>
      <c r="C63" s="17" t="s">
        <v>59</v>
      </c>
      <c r="D63" s="17" t="s">
        <v>60</v>
      </c>
      <c r="E63" s="17" t="s">
        <v>12</v>
      </c>
      <c r="F63" s="17" t="s">
        <v>13</v>
      </c>
      <c r="G63" s="17" t="s">
        <v>31</v>
      </c>
      <c r="H63" s="17" t="s">
        <v>32</v>
      </c>
      <c r="I63" s="26" t="s">
        <v>345</v>
      </c>
      <c r="J63" s="27">
        <v>34</v>
      </c>
      <c r="K63" s="28">
        <v>123118048.18999998</v>
      </c>
      <c r="L63" s="29">
        <v>1.58</v>
      </c>
      <c r="M63" s="30">
        <v>1.57</v>
      </c>
      <c r="N63" s="23">
        <f t="shared" si="0"/>
        <v>0.99367088607594933</v>
      </c>
      <c r="O63" s="31">
        <f>L63/L64</f>
        <v>1</v>
      </c>
      <c r="P63" s="32">
        <f>M63/M64</f>
        <v>1</v>
      </c>
    </row>
    <row r="64" spans="1:16" ht="13.15" customHeight="1" x14ac:dyDescent="0.25">
      <c r="A64" s="16">
        <v>62</v>
      </c>
      <c r="B64" s="17" t="s">
        <v>25</v>
      </c>
      <c r="C64" s="17" t="s">
        <v>59</v>
      </c>
      <c r="D64" s="17" t="s">
        <v>60</v>
      </c>
      <c r="E64" s="17" t="s">
        <v>12</v>
      </c>
      <c r="F64" s="17" t="s">
        <v>13</v>
      </c>
      <c r="G64" s="17" t="s">
        <v>31</v>
      </c>
      <c r="H64" s="17" t="s">
        <v>32</v>
      </c>
      <c r="I64" s="26" t="s">
        <v>18</v>
      </c>
      <c r="J64" s="27">
        <v>34</v>
      </c>
      <c r="K64" s="28">
        <v>123118048.18999998</v>
      </c>
      <c r="L64" s="29">
        <v>1.58</v>
      </c>
      <c r="M64" s="30">
        <v>1.57</v>
      </c>
      <c r="N64" s="23">
        <f t="shared" si="0"/>
        <v>0.99367088607594933</v>
      </c>
      <c r="O64" s="43"/>
      <c r="P64" s="44"/>
    </row>
    <row r="65" spans="1:16" ht="13.15" customHeight="1" x14ac:dyDescent="0.25">
      <c r="A65" s="16">
        <v>63</v>
      </c>
      <c r="B65" s="17" t="s">
        <v>25</v>
      </c>
      <c r="C65" s="17" t="s">
        <v>59</v>
      </c>
      <c r="D65" s="17" t="s">
        <v>60</v>
      </c>
      <c r="E65" s="17" t="s">
        <v>12</v>
      </c>
      <c r="F65" s="17" t="s">
        <v>13</v>
      </c>
      <c r="G65" s="17" t="s">
        <v>34</v>
      </c>
      <c r="H65" s="17" t="s">
        <v>35</v>
      </c>
      <c r="I65" s="26" t="s">
        <v>345</v>
      </c>
      <c r="J65" s="27">
        <v>19</v>
      </c>
      <c r="K65" s="28">
        <v>56200262.930000022</v>
      </c>
      <c r="L65" s="29">
        <v>40.090000000000003</v>
      </c>
      <c r="M65" s="30">
        <v>40.1</v>
      </c>
      <c r="N65" s="23">
        <f t="shared" si="0"/>
        <v>1.0002494387627836</v>
      </c>
      <c r="O65" s="31">
        <f>L65/L66</f>
        <v>1</v>
      </c>
      <c r="P65" s="32">
        <f>M65/M66</f>
        <v>1</v>
      </c>
    </row>
    <row r="66" spans="1:16" ht="13.15" customHeight="1" x14ac:dyDescent="0.25">
      <c r="A66" s="16">
        <v>64</v>
      </c>
      <c r="B66" s="17" t="s">
        <v>25</v>
      </c>
      <c r="C66" s="17" t="s">
        <v>59</v>
      </c>
      <c r="D66" s="17" t="s">
        <v>60</v>
      </c>
      <c r="E66" s="17" t="s">
        <v>12</v>
      </c>
      <c r="F66" s="17" t="s">
        <v>13</v>
      </c>
      <c r="G66" s="17" t="s">
        <v>34</v>
      </c>
      <c r="H66" s="17" t="s">
        <v>35</v>
      </c>
      <c r="I66" s="26" t="s">
        <v>18</v>
      </c>
      <c r="J66" s="27">
        <v>19</v>
      </c>
      <c r="K66" s="28">
        <v>56200262.930000022</v>
      </c>
      <c r="L66" s="29">
        <v>40.090000000000003</v>
      </c>
      <c r="M66" s="30">
        <v>40.1</v>
      </c>
      <c r="N66" s="23">
        <f t="shared" si="0"/>
        <v>1.0002494387627836</v>
      </c>
      <c r="O66" s="43"/>
      <c r="P66" s="44"/>
    </row>
    <row r="67" spans="1:16" ht="13.15" customHeight="1" x14ac:dyDescent="0.25">
      <c r="A67" s="16">
        <v>65</v>
      </c>
      <c r="B67" s="17" t="s">
        <v>25</v>
      </c>
      <c r="C67" s="17" t="s">
        <v>59</v>
      </c>
      <c r="D67" s="17" t="s">
        <v>60</v>
      </c>
      <c r="E67" s="17" t="s">
        <v>12</v>
      </c>
      <c r="F67" s="17" t="s">
        <v>13</v>
      </c>
      <c r="G67" s="17" t="s">
        <v>63</v>
      </c>
      <c r="H67" s="17" t="s">
        <v>64</v>
      </c>
      <c r="I67" s="26" t="s">
        <v>345</v>
      </c>
      <c r="J67" s="27">
        <v>63</v>
      </c>
      <c r="K67" s="28">
        <v>82706936.35999997</v>
      </c>
      <c r="L67" s="29">
        <v>2077</v>
      </c>
      <c r="M67" s="30">
        <v>2078</v>
      </c>
      <c r="N67" s="23">
        <f t="shared" si="0"/>
        <v>1.0004814636494945</v>
      </c>
      <c r="O67" s="31">
        <f>L67/L70</f>
        <v>0.46145301044212389</v>
      </c>
      <c r="P67" s="32">
        <f>M67/M70</f>
        <v>0.46136767317939609</v>
      </c>
    </row>
    <row r="68" spans="1:16" ht="13.15" customHeight="1" x14ac:dyDescent="0.25">
      <c r="A68" s="16">
        <v>66</v>
      </c>
      <c r="B68" s="17" t="s">
        <v>25</v>
      </c>
      <c r="C68" s="17" t="s">
        <v>59</v>
      </c>
      <c r="D68" s="17" t="s">
        <v>60</v>
      </c>
      <c r="E68" s="17" t="s">
        <v>12</v>
      </c>
      <c r="F68" s="17" t="s">
        <v>13</v>
      </c>
      <c r="G68" s="17" t="s">
        <v>63</v>
      </c>
      <c r="H68" s="17" t="s">
        <v>64</v>
      </c>
      <c r="I68" s="26" t="s">
        <v>347</v>
      </c>
      <c r="J68" s="27">
        <v>1</v>
      </c>
      <c r="K68" s="28">
        <v>19325374.100000001</v>
      </c>
      <c r="L68" s="29">
        <v>193</v>
      </c>
      <c r="M68" s="30">
        <v>195</v>
      </c>
      <c r="N68" s="23">
        <f t="shared" si="0"/>
        <v>1.0103626943005182</v>
      </c>
      <c r="O68" s="31">
        <f>L68/L70</f>
        <v>4.2879360142190619E-2</v>
      </c>
      <c r="P68" s="32">
        <f>M68/M70</f>
        <v>4.3294849023090588E-2</v>
      </c>
    </row>
    <row r="69" spans="1:16" ht="13.15" customHeight="1" x14ac:dyDescent="0.25">
      <c r="A69" s="16">
        <v>67</v>
      </c>
      <c r="B69" s="17" t="s">
        <v>25</v>
      </c>
      <c r="C69" s="17" t="s">
        <v>59</v>
      </c>
      <c r="D69" s="17" t="s">
        <v>60</v>
      </c>
      <c r="E69" s="17" t="s">
        <v>12</v>
      </c>
      <c r="F69" s="17" t="s">
        <v>13</v>
      </c>
      <c r="G69" s="17" t="s">
        <v>63</v>
      </c>
      <c r="H69" s="17" t="s">
        <v>64</v>
      </c>
      <c r="I69" s="26" t="s">
        <v>348</v>
      </c>
      <c r="J69" s="27">
        <v>17</v>
      </c>
      <c r="K69" s="28">
        <v>74669214.189999983</v>
      </c>
      <c r="L69" s="29">
        <v>2231</v>
      </c>
      <c r="M69" s="30">
        <v>2231</v>
      </c>
      <c r="N69" s="23">
        <f t="shared" ref="N69:N132" si="1">M69/L69</f>
        <v>1</v>
      </c>
      <c r="O69" s="31">
        <f>L69/L70</f>
        <v>0.49566762941568532</v>
      </c>
      <c r="P69" s="32">
        <f>M69/M70</f>
        <v>0.4953374777975133</v>
      </c>
    </row>
    <row r="70" spans="1:16" ht="13.15" customHeight="1" x14ac:dyDescent="0.25">
      <c r="A70" s="16">
        <v>68</v>
      </c>
      <c r="B70" s="17" t="s">
        <v>25</v>
      </c>
      <c r="C70" s="17" t="s">
        <v>59</v>
      </c>
      <c r="D70" s="17" t="s">
        <v>60</v>
      </c>
      <c r="E70" s="17" t="s">
        <v>12</v>
      </c>
      <c r="F70" s="17" t="s">
        <v>13</v>
      </c>
      <c r="G70" s="17" t="s">
        <v>63</v>
      </c>
      <c r="H70" s="17" t="s">
        <v>64</v>
      </c>
      <c r="I70" s="26" t="s">
        <v>18</v>
      </c>
      <c r="J70" s="27">
        <v>81</v>
      </c>
      <c r="K70" s="28">
        <v>176701524.64999998</v>
      </c>
      <c r="L70" s="29">
        <v>4501.0000000000009</v>
      </c>
      <c r="M70" s="30">
        <v>4504</v>
      </c>
      <c r="N70" s="23">
        <f t="shared" si="1"/>
        <v>1.0006665185514327</v>
      </c>
      <c r="O70" s="43"/>
      <c r="P70" s="44"/>
    </row>
    <row r="71" spans="1:16" ht="13.15" customHeight="1" x14ac:dyDescent="0.25">
      <c r="A71" s="16">
        <v>69</v>
      </c>
      <c r="B71" s="17" t="s">
        <v>25</v>
      </c>
      <c r="C71" s="17" t="s">
        <v>59</v>
      </c>
      <c r="D71" s="17" t="s">
        <v>60</v>
      </c>
      <c r="E71" s="17" t="s">
        <v>12</v>
      </c>
      <c r="F71" s="17" t="s">
        <v>13</v>
      </c>
      <c r="G71" s="17" t="s">
        <v>37</v>
      </c>
      <c r="H71" s="17" t="s">
        <v>21</v>
      </c>
      <c r="I71" s="26" t="s">
        <v>345</v>
      </c>
      <c r="J71" s="27">
        <v>14</v>
      </c>
      <c r="K71" s="28">
        <v>26754842.730000004</v>
      </c>
      <c r="L71" s="29">
        <v>11.999999999999998</v>
      </c>
      <c r="M71" s="30">
        <v>11.999999999999998</v>
      </c>
      <c r="N71" s="23">
        <f t="shared" si="1"/>
        <v>1</v>
      </c>
      <c r="O71" s="31">
        <f>L71/L73</f>
        <v>0.8</v>
      </c>
      <c r="P71" s="32">
        <f>M71/M73</f>
        <v>0.8</v>
      </c>
    </row>
    <row r="72" spans="1:16" ht="13.15" customHeight="1" x14ac:dyDescent="0.25">
      <c r="A72" s="16">
        <v>70</v>
      </c>
      <c r="B72" s="17" t="s">
        <v>25</v>
      </c>
      <c r="C72" s="17" t="s">
        <v>59</v>
      </c>
      <c r="D72" s="17" t="s">
        <v>60</v>
      </c>
      <c r="E72" s="17" t="s">
        <v>12</v>
      </c>
      <c r="F72" s="17" t="s">
        <v>13</v>
      </c>
      <c r="G72" s="17" t="s">
        <v>37</v>
      </c>
      <c r="H72" s="17" t="s">
        <v>21</v>
      </c>
      <c r="I72" s="26" t="s">
        <v>348</v>
      </c>
      <c r="J72" s="27">
        <v>4</v>
      </c>
      <c r="K72" s="28">
        <v>7639950.6900000004</v>
      </c>
      <c r="L72" s="29">
        <v>3</v>
      </c>
      <c r="M72" s="30">
        <v>3</v>
      </c>
      <c r="N72" s="23">
        <f t="shared" si="1"/>
        <v>1</v>
      </c>
      <c r="O72" s="31">
        <f>L72/L73</f>
        <v>0.20000000000000004</v>
      </c>
      <c r="P72" s="32">
        <f>M72/M73</f>
        <v>0.20000000000000004</v>
      </c>
    </row>
    <row r="73" spans="1:16" ht="13.15" customHeight="1" x14ac:dyDescent="0.25">
      <c r="A73" s="16">
        <v>71</v>
      </c>
      <c r="B73" s="17" t="s">
        <v>25</v>
      </c>
      <c r="C73" s="17" t="s">
        <v>59</v>
      </c>
      <c r="D73" s="17" t="s">
        <v>60</v>
      </c>
      <c r="E73" s="17" t="s">
        <v>12</v>
      </c>
      <c r="F73" s="17" t="s">
        <v>13</v>
      </c>
      <c r="G73" s="17" t="s">
        <v>37</v>
      </c>
      <c r="H73" s="17" t="s">
        <v>21</v>
      </c>
      <c r="I73" s="26" t="s">
        <v>18</v>
      </c>
      <c r="J73" s="27">
        <v>18</v>
      </c>
      <c r="K73" s="28">
        <v>34394793.420000002</v>
      </c>
      <c r="L73" s="29">
        <v>14.999999999999996</v>
      </c>
      <c r="M73" s="30">
        <v>14.999999999999996</v>
      </c>
      <c r="N73" s="23">
        <f t="shared" si="1"/>
        <v>1</v>
      </c>
      <c r="O73" s="43"/>
      <c r="P73" s="44"/>
    </row>
    <row r="74" spans="1:16" ht="13.15" customHeight="1" x14ac:dyDescent="0.25">
      <c r="A74" s="16">
        <v>72</v>
      </c>
      <c r="B74" s="17" t="s">
        <v>25</v>
      </c>
      <c r="C74" s="17" t="s">
        <v>59</v>
      </c>
      <c r="D74" s="17" t="s">
        <v>60</v>
      </c>
      <c r="E74" s="17" t="s">
        <v>12</v>
      </c>
      <c r="F74" s="17" t="s">
        <v>13</v>
      </c>
      <c r="G74" s="17" t="s">
        <v>38</v>
      </c>
      <c r="H74" s="17" t="s">
        <v>39</v>
      </c>
      <c r="I74" s="26" t="s">
        <v>345</v>
      </c>
      <c r="J74" s="27">
        <v>2</v>
      </c>
      <c r="K74" s="28">
        <v>8170515.9000000004</v>
      </c>
      <c r="L74" s="29">
        <v>0</v>
      </c>
      <c r="M74" s="30">
        <v>0</v>
      </c>
      <c r="N74" s="23" t="e">
        <f t="shared" si="1"/>
        <v>#DIV/0!</v>
      </c>
      <c r="O74" s="31" t="e">
        <f>L74/L75</f>
        <v>#DIV/0!</v>
      </c>
      <c r="P74" s="32" t="e">
        <f>M74/M75</f>
        <v>#DIV/0!</v>
      </c>
    </row>
    <row r="75" spans="1:16" ht="13.15" customHeight="1" x14ac:dyDescent="0.25">
      <c r="A75" s="16">
        <v>73</v>
      </c>
      <c r="B75" s="17" t="s">
        <v>25</v>
      </c>
      <c r="C75" s="17" t="s">
        <v>59</v>
      </c>
      <c r="D75" s="17" t="s">
        <v>60</v>
      </c>
      <c r="E75" s="17" t="s">
        <v>12</v>
      </c>
      <c r="F75" s="17" t="s">
        <v>13</v>
      </c>
      <c r="G75" s="17" t="s">
        <v>38</v>
      </c>
      <c r="H75" s="17" t="s">
        <v>39</v>
      </c>
      <c r="I75" s="26" t="s">
        <v>18</v>
      </c>
      <c r="J75" s="27">
        <v>2</v>
      </c>
      <c r="K75" s="28">
        <v>8170515.9000000004</v>
      </c>
      <c r="L75" s="29">
        <v>0</v>
      </c>
      <c r="M75" s="30">
        <v>0</v>
      </c>
      <c r="N75" s="23" t="e">
        <f t="shared" si="1"/>
        <v>#DIV/0!</v>
      </c>
      <c r="O75" s="43"/>
      <c r="P75" s="44"/>
    </row>
    <row r="76" spans="1:16" ht="13.15" customHeight="1" x14ac:dyDescent="0.25">
      <c r="A76" s="16">
        <v>74</v>
      </c>
      <c r="B76" s="17" t="s">
        <v>25</v>
      </c>
      <c r="C76" s="17" t="s">
        <v>59</v>
      </c>
      <c r="D76" s="17" t="s">
        <v>60</v>
      </c>
      <c r="E76" s="17" t="s">
        <v>12</v>
      </c>
      <c r="F76" s="17" t="s">
        <v>13</v>
      </c>
      <c r="G76" s="17" t="s">
        <v>41</v>
      </c>
      <c r="H76" s="17" t="s">
        <v>21</v>
      </c>
      <c r="I76" s="26" t="s">
        <v>345</v>
      </c>
      <c r="J76" s="27">
        <v>6</v>
      </c>
      <c r="K76" s="28">
        <v>15834125.189999998</v>
      </c>
      <c r="L76" s="29">
        <v>2</v>
      </c>
      <c r="M76" s="30">
        <v>2</v>
      </c>
      <c r="N76" s="23">
        <f t="shared" si="1"/>
        <v>1</v>
      </c>
      <c r="O76" s="31">
        <f>L76/L78</f>
        <v>0.99999999999999978</v>
      </c>
      <c r="P76" s="32">
        <f>M76/M78</f>
        <v>0.99999999999999978</v>
      </c>
    </row>
    <row r="77" spans="1:16" ht="13.15" customHeight="1" x14ac:dyDescent="0.25">
      <c r="A77" s="16">
        <v>75</v>
      </c>
      <c r="B77" s="17" t="s">
        <v>25</v>
      </c>
      <c r="C77" s="17" t="s">
        <v>59</v>
      </c>
      <c r="D77" s="17" t="s">
        <v>60</v>
      </c>
      <c r="E77" s="17" t="s">
        <v>12</v>
      </c>
      <c r="F77" s="17" t="s">
        <v>13</v>
      </c>
      <c r="G77" s="17" t="s">
        <v>41</v>
      </c>
      <c r="H77" s="17" t="s">
        <v>21</v>
      </c>
      <c r="I77" s="26" t="s">
        <v>348</v>
      </c>
      <c r="J77" s="27">
        <v>3</v>
      </c>
      <c r="K77" s="28">
        <v>5648627.4699999997</v>
      </c>
      <c r="L77" s="29">
        <v>0</v>
      </c>
      <c r="M77" s="30">
        <v>0</v>
      </c>
      <c r="N77" s="23" t="e">
        <f t="shared" si="1"/>
        <v>#DIV/0!</v>
      </c>
      <c r="O77" s="31">
        <f>L77/L78</f>
        <v>0</v>
      </c>
      <c r="P77" s="32">
        <f>M77/M78</f>
        <v>0</v>
      </c>
    </row>
    <row r="78" spans="1:16" ht="13.15" customHeight="1" x14ac:dyDescent="0.25">
      <c r="A78" s="16">
        <v>76</v>
      </c>
      <c r="B78" s="17" t="s">
        <v>25</v>
      </c>
      <c r="C78" s="17" t="s">
        <v>59</v>
      </c>
      <c r="D78" s="17" t="s">
        <v>60</v>
      </c>
      <c r="E78" s="17" t="s">
        <v>12</v>
      </c>
      <c r="F78" s="17" t="s">
        <v>13</v>
      </c>
      <c r="G78" s="17" t="s">
        <v>41</v>
      </c>
      <c r="H78" s="17" t="s">
        <v>21</v>
      </c>
      <c r="I78" s="26" t="s">
        <v>18</v>
      </c>
      <c r="J78" s="27">
        <v>9</v>
      </c>
      <c r="K78" s="28">
        <v>21482752.66</v>
      </c>
      <c r="L78" s="29">
        <v>2.0000000000000004</v>
      </c>
      <c r="M78" s="30">
        <v>2.0000000000000004</v>
      </c>
      <c r="N78" s="23">
        <f t="shared" si="1"/>
        <v>1</v>
      </c>
      <c r="O78" s="43"/>
      <c r="P78" s="44"/>
    </row>
    <row r="79" spans="1:16" ht="13.15" customHeight="1" x14ac:dyDescent="0.25">
      <c r="A79" s="16">
        <v>77</v>
      </c>
      <c r="B79" s="17" t="s">
        <v>25</v>
      </c>
      <c r="C79" s="17" t="s">
        <v>59</v>
      </c>
      <c r="D79" s="17" t="s">
        <v>60</v>
      </c>
      <c r="E79" s="17" t="s">
        <v>12</v>
      </c>
      <c r="F79" s="17" t="s">
        <v>13</v>
      </c>
      <c r="G79" s="17" t="s">
        <v>42</v>
      </c>
      <c r="H79" s="17" t="s">
        <v>21</v>
      </c>
      <c r="I79" s="26" t="s">
        <v>348</v>
      </c>
      <c r="J79" s="27">
        <v>2</v>
      </c>
      <c r="K79" s="28">
        <v>14616041.649999999</v>
      </c>
      <c r="L79" s="29">
        <v>2</v>
      </c>
      <c r="M79" s="30">
        <v>2</v>
      </c>
      <c r="N79" s="23">
        <f t="shared" si="1"/>
        <v>1</v>
      </c>
      <c r="O79" s="31">
        <f>L79/L80</f>
        <v>1</v>
      </c>
      <c r="P79" s="32">
        <f>M79/M80</f>
        <v>1</v>
      </c>
    </row>
    <row r="80" spans="1:16" ht="13.15" customHeight="1" x14ac:dyDescent="0.25">
      <c r="A80" s="16">
        <v>78</v>
      </c>
      <c r="B80" s="17" t="s">
        <v>25</v>
      </c>
      <c r="C80" s="17" t="s">
        <v>59</v>
      </c>
      <c r="D80" s="17" t="s">
        <v>60</v>
      </c>
      <c r="E80" s="17" t="s">
        <v>12</v>
      </c>
      <c r="F80" s="17" t="s">
        <v>13</v>
      </c>
      <c r="G80" s="17" t="s">
        <v>42</v>
      </c>
      <c r="H80" s="17" t="s">
        <v>21</v>
      </c>
      <c r="I80" s="26" t="s">
        <v>18</v>
      </c>
      <c r="J80" s="27">
        <v>2</v>
      </c>
      <c r="K80" s="28">
        <v>14616041.649999999</v>
      </c>
      <c r="L80" s="29">
        <v>2</v>
      </c>
      <c r="M80" s="30">
        <v>2</v>
      </c>
      <c r="N80" s="23">
        <f t="shared" si="1"/>
        <v>1</v>
      </c>
      <c r="O80" s="43"/>
      <c r="P80" s="44"/>
    </row>
    <row r="81" spans="1:16" ht="13.15" customHeight="1" x14ac:dyDescent="0.25">
      <c r="A81" s="16">
        <v>79</v>
      </c>
      <c r="B81" s="17" t="s">
        <v>25</v>
      </c>
      <c r="C81" s="17" t="s">
        <v>59</v>
      </c>
      <c r="D81" s="17" t="s">
        <v>60</v>
      </c>
      <c r="E81" s="17" t="s">
        <v>12</v>
      </c>
      <c r="F81" s="17" t="s">
        <v>13</v>
      </c>
      <c r="G81" s="17" t="s">
        <v>44</v>
      </c>
      <c r="H81" s="17" t="s">
        <v>21</v>
      </c>
      <c r="I81" s="26" t="s">
        <v>345</v>
      </c>
      <c r="J81" s="27">
        <v>104</v>
      </c>
      <c r="K81" s="28">
        <v>277637337.50999987</v>
      </c>
      <c r="L81" s="29">
        <v>273.00000000000006</v>
      </c>
      <c r="M81" s="30">
        <v>273.00000000000006</v>
      </c>
      <c r="N81" s="23">
        <f t="shared" si="1"/>
        <v>1</v>
      </c>
      <c r="O81" s="31">
        <f>L81/L84</f>
        <v>0.73584905660377375</v>
      </c>
      <c r="P81" s="32">
        <f>M81/M84</f>
        <v>0.73584905660377375</v>
      </c>
    </row>
    <row r="82" spans="1:16" ht="13.15" customHeight="1" x14ac:dyDescent="0.25">
      <c r="A82" s="16">
        <v>80</v>
      </c>
      <c r="B82" s="17" t="s">
        <v>25</v>
      </c>
      <c r="C82" s="17" t="s">
        <v>59</v>
      </c>
      <c r="D82" s="17" t="s">
        <v>60</v>
      </c>
      <c r="E82" s="17" t="s">
        <v>12</v>
      </c>
      <c r="F82" s="17" t="s">
        <v>13</v>
      </c>
      <c r="G82" s="17" t="s">
        <v>44</v>
      </c>
      <c r="H82" s="17" t="s">
        <v>21</v>
      </c>
      <c r="I82" s="26" t="s">
        <v>347</v>
      </c>
      <c r="J82" s="27">
        <v>1</v>
      </c>
      <c r="K82" s="28">
        <v>7468369.8899999997</v>
      </c>
      <c r="L82" s="29">
        <v>1</v>
      </c>
      <c r="M82" s="30">
        <v>1</v>
      </c>
      <c r="N82" s="23">
        <f t="shared" si="1"/>
        <v>1</v>
      </c>
      <c r="O82" s="31">
        <f>L82/L84</f>
        <v>2.6954177897574125E-3</v>
      </c>
      <c r="P82" s="32">
        <f>M82/M84</f>
        <v>2.6954177897574125E-3</v>
      </c>
    </row>
    <row r="83" spans="1:16" ht="13.15" customHeight="1" x14ac:dyDescent="0.25">
      <c r="A83" s="16">
        <v>81</v>
      </c>
      <c r="B83" s="17" t="s">
        <v>25</v>
      </c>
      <c r="C83" s="17" t="s">
        <v>59</v>
      </c>
      <c r="D83" s="17" t="s">
        <v>60</v>
      </c>
      <c r="E83" s="17" t="s">
        <v>12</v>
      </c>
      <c r="F83" s="17" t="s">
        <v>13</v>
      </c>
      <c r="G83" s="17" t="s">
        <v>44</v>
      </c>
      <c r="H83" s="17" t="s">
        <v>21</v>
      </c>
      <c r="I83" s="26" t="s">
        <v>348</v>
      </c>
      <c r="J83" s="27">
        <v>14</v>
      </c>
      <c r="K83" s="28">
        <v>52664546.480000004</v>
      </c>
      <c r="L83" s="29">
        <v>97</v>
      </c>
      <c r="M83" s="30">
        <v>97</v>
      </c>
      <c r="N83" s="23">
        <f t="shared" si="1"/>
        <v>1</v>
      </c>
      <c r="O83" s="31">
        <f>L83/L84</f>
        <v>0.26145552560646901</v>
      </c>
      <c r="P83" s="32">
        <f>M83/M84</f>
        <v>0.26145552560646901</v>
      </c>
    </row>
    <row r="84" spans="1:16" ht="13.15" customHeight="1" x14ac:dyDescent="0.25">
      <c r="A84" s="16">
        <v>82</v>
      </c>
      <c r="B84" s="17" t="s">
        <v>25</v>
      </c>
      <c r="C84" s="17" t="s">
        <v>59</v>
      </c>
      <c r="D84" s="17" t="s">
        <v>60</v>
      </c>
      <c r="E84" s="17" t="s">
        <v>12</v>
      </c>
      <c r="F84" s="17" t="s">
        <v>13</v>
      </c>
      <c r="G84" s="17" t="s">
        <v>44</v>
      </c>
      <c r="H84" s="17" t="s">
        <v>21</v>
      </c>
      <c r="I84" s="26" t="s">
        <v>18</v>
      </c>
      <c r="J84" s="27">
        <v>119</v>
      </c>
      <c r="K84" s="28">
        <v>337770253.87999994</v>
      </c>
      <c r="L84" s="29">
        <v>371</v>
      </c>
      <c r="M84" s="30">
        <v>371</v>
      </c>
      <c r="N84" s="23">
        <f t="shared" si="1"/>
        <v>1</v>
      </c>
      <c r="O84" s="43"/>
      <c r="P84" s="44"/>
    </row>
    <row r="85" spans="1:16" ht="13.15" customHeight="1" x14ac:dyDescent="0.25">
      <c r="A85" s="16">
        <v>83</v>
      </c>
      <c r="B85" s="17" t="s">
        <v>25</v>
      </c>
      <c r="C85" s="17" t="s">
        <v>59</v>
      </c>
      <c r="D85" s="17" t="s">
        <v>60</v>
      </c>
      <c r="E85" s="17" t="s">
        <v>12</v>
      </c>
      <c r="F85" s="17" t="s">
        <v>13</v>
      </c>
      <c r="G85" s="17" t="s">
        <v>45</v>
      </c>
      <c r="H85" s="17" t="s">
        <v>21</v>
      </c>
      <c r="I85" s="26" t="s">
        <v>345</v>
      </c>
      <c r="J85" s="27">
        <v>120</v>
      </c>
      <c r="K85" s="28">
        <v>270221654.37</v>
      </c>
      <c r="L85" s="29">
        <v>191.00000000000011</v>
      </c>
      <c r="M85" s="30">
        <v>191.00000000000011</v>
      </c>
      <c r="N85" s="23">
        <f t="shared" si="1"/>
        <v>1</v>
      </c>
      <c r="O85" s="31">
        <f>L85/L87</f>
        <v>0.37015503875969014</v>
      </c>
      <c r="P85" s="32">
        <f>M85/M87</f>
        <v>0.37015503875969014</v>
      </c>
    </row>
    <row r="86" spans="1:16" ht="13.15" customHeight="1" x14ac:dyDescent="0.25">
      <c r="A86" s="16">
        <v>84</v>
      </c>
      <c r="B86" s="17" t="s">
        <v>25</v>
      </c>
      <c r="C86" s="17" t="s">
        <v>59</v>
      </c>
      <c r="D86" s="17" t="s">
        <v>60</v>
      </c>
      <c r="E86" s="17" t="s">
        <v>12</v>
      </c>
      <c r="F86" s="17" t="s">
        <v>13</v>
      </c>
      <c r="G86" s="17" t="s">
        <v>45</v>
      </c>
      <c r="H86" s="17" t="s">
        <v>21</v>
      </c>
      <c r="I86" s="26" t="s">
        <v>348</v>
      </c>
      <c r="J86" s="27">
        <v>27</v>
      </c>
      <c r="K86" s="28">
        <v>72298045.659999996</v>
      </c>
      <c r="L86" s="29">
        <v>325.00000000000006</v>
      </c>
      <c r="M86" s="30">
        <v>325.00000000000006</v>
      </c>
      <c r="N86" s="23">
        <f t="shared" si="1"/>
        <v>1</v>
      </c>
      <c r="O86" s="31">
        <f>L86/L87</f>
        <v>0.6298449612403102</v>
      </c>
      <c r="P86" s="32">
        <f>M86/M87</f>
        <v>0.6298449612403102</v>
      </c>
    </row>
    <row r="87" spans="1:16" ht="13.15" customHeight="1" x14ac:dyDescent="0.25">
      <c r="A87" s="16">
        <v>85</v>
      </c>
      <c r="B87" s="17" t="s">
        <v>25</v>
      </c>
      <c r="C87" s="17" t="s">
        <v>59</v>
      </c>
      <c r="D87" s="17" t="s">
        <v>60</v>
      </c>
      <c r="E87" s="17" t="s">
        <v>12</v>
      </c>
      <c r="F87" s="17" t="s">
        <v>13</v>
      </c>
      <c r="G87" s="17" t="s">
        <v>45</v>
      </c>
      <c r="H87" s="17" t="s">
        <v>21</v>
      </c>
      <c r="I87" s="26" t="s">
        <v>18</v>
      </c>
      <c r="J87" s="27">
        <v>147</v>
      </c>
      <c r="K87" s="28">
        <v>342519700.02999985</v>
      </c>
      <c r="L87" s="29">
        <v>516</v>
      </c>
      <c r="M87" s="30">
        <v>516</v>
      </c>
      <c r="N87" s="23">
        <f t="shared" si="1"/>
        <v>1</v>
      </c>
      <c r="O87" s="43"/>
      <c r="P87" s="44"/>
    </row>
    <row r="88" spans="1:16" ht="13.15" customHeight="1" x14ac:dyDescent="0.25">
      <c r="A88" s="16">
        <v>86</v>
      </c>
      <c r="B88" s="17" t="s">
        <v>25</v>
      </c>
      <c r="C88" s="17" t="s">
        <v>59</v>
      </c>
      <c r="D88" s="17" t="s">
        <v>60</v>
      </c>
      <c r="E88" s="17" t="s">
        <v>12</v>
      </c>
      <c r="F88" s="17" t="s">
        <v>13</v>
      </c>
      <c r="G88" s="17" t="s">
        <v>67</v>
      </c>
      <c r="H88" s="17" t="s">
        <v>21</v>
      </c>
      <c r="I88" s="26" t="s">
        <v>345</v>
      </c>
      <c r="J88" s="27">
        <v>462</v>
      </c>
      <c r="K88" s="28">
        <v>877873848.01999962</v>
      </c>
      <c r="L88" s="29">
        <v>1008.9999999999982</v>
      </c>
      <c r="M88" s="30">
        <v>1008.9999999999982</v>
      </c>
      <c r="N88" s="23">
        <f t="shared" si="1"/>
        <v>1</v>
      </c>
      <c r="O88" s="31">
        <f>L88/L91</f>
        <v>0.77377300613496891</v>
      </c>
      <c r="P88" s="32">
        <f>M88/M91</f>
        <v>0.77377300613496891</v>
      </c>
    </row>
    <row r="89" spans="1:16" ht="13.15" customHeight="1" x14ac:dyDescent="0.25">
      <c r="A89" s="16">
        <v>87</v>
      </c>
      <c r="B89" s="17" t="s">
        <v>25</v>
      </c>
      <c r="C89" s="17" t="s">
        <v>59</v>
      </c>
      <c r="D89" s="17" t="s">
        <v>60</v>
      </c>
      <c r="E89" s="17" t="s">
        <v>12</v>
      </c>
      <c r="F89" s="17" t="s">
        <v>13</v>
      </c>
      <c r="G89" s="17" t="s">
        <v>67</v>
      </c>
      <c r="H89" s="17" t="s">
        <v>21</v>
      </c>
      <c r="I89" s="26" t="s">
        <v>347</v>
      </c>
      <c r="J89" s="27">
        <v>8</v>
      </c>
      <c r="K89" s="28">
        <v>31336868.84</v>
      </c>
      <c r="L89" s="29">
        <v>28</v>
      </c>
      <c r="M89" s="30">
        <v>28</v>
      </c>
      <c r="N89" s="23">
        <f t="shared" si="1"/>
        <v>1</v>
      </c>
      <c r="O89" s="31">
        <f>L89/L91</f>
        <v>2.1472392638036835E-2</v>
      </c>
      <c r="P89" s="32">
        <f>M89/M91</f>
        <v>2.1472392638036835E-2</v>
      </c>
    </row>
    <row r="90" spans="1:16" ht="13.15" customHeight="1" x14ac:dyDescent="0.25">
      <c r="A90" s="16">
        <v>88</v>
      </c>
      <c r="B90" s="17" t="s">
        <v>25</v>
      </c>
      <c r="C90" s="17" t="s">
        <v>59</v>
      </c>
      <c r="D90" s="17" t="s">
        <v>60</v>
      </c>
      <c r="E90" s="17" t="s">
        <v>12</v>
      </c>
      <c r="F90" s="17" t="s">
        <v>13</v>
      </c>
      <c r="G90" s="17" t="s">
        <v>67</v>
      </c>
      <c r="H90" s="17" t="s">
        <v>21</v>
      </c>
      <c r="I90" s="26" t="s">
        <v>348</v>
      </c>
      <c r="J90" s="27">
        <v>63</v>
      </c>
      <c r="K90" s="28">
        <v>192649874.27000007</v>
      </c>
      <c r="L90" s="29">
        <v>267</v>
      </c>
      <c r="M90" s="30">
        <v>267</v>
      </c>
      <c r="N90" s="23">
        <f t="shared" si="1"/>
        <v>1</v>
      </c>
      <c r="O90" s="31">
        <f>L90/L91</f>
        <v>0.20475460122699413</v>
      </c>
      <c r="P90" s="32">
        <f>M90/M91</f>
        <v>0.20475460122699413</v>
      </c>
    </row>
    <row r="91" spans="1:16" ht="13.15" customHeight="1" x14ac:dyDescent="0.25">
      <c r="A91" s="16">
        <v>89</v>
      </c>
      <c r="B91" s="17" t="s">
        <v>25</v>
      </c>
      <c r="C91" s="17" t="s">
        <v>59</v>
      </c>
      <c r="D91" s="17" t="s">
        <v>60</v>
      </c>
      <c r="E91" s="17" t="s">
        <v>12</v>
      </c>
      <c r="F91" s="17" t="s">
        <v>13</v>
      </c>
      <c r="G91" s="17" t="s">
        <v>67</v>
      </c>
      <c r="H91" s="17" t="s">
        <v>21</v>
      </c>
      <c r="I91" s="26" t="s">
        <v>18</v>
      </c>
      <c r="J91" s="27">
        <v>533</v>
      </c>
      <c r="K91" s="28">
        <v>1101860591.1299996</v>
      </c>
      <c r="L91" s="29">
        <v>1303.9999999999984</v>
      </c>
      <c r="M91" s="30">
        <v>1303.9999999999984</v>
      </c>
      <c r="N91" s="23">
        <f t="shared" si="1"/>
        <v>1</v>
      </c>
      <c r="O91" s="43"/>
      <c r="P91" s="44"/>
    </row>
    <row r="92" spans="1:16" ht="13.15" customHeight="1" x14ac:dyDescent="0.25">
      <c r="A92" s="16">
        <v>90</v>
      </c>
      <c r="B92" s="17" t="s">
        <v>25</v>
      </c>
      <c r="C92" s="17" t="s">
        <v>59</v>
      </c>
      <c r="D92" s="17" t="s">
        <v>60</v>
      </c>
      <c r="E92" s="17" t="s">
        <v>12</v>
      </c>
      <c r="F92" s="17" t="s">
        <v>13</v>
      </c>
      <c r="G92" s="17" t="s">
        <v>68</v>
      </c>
      <c r="H92" s="17" t="s">
        <v>21</v>
      </c>
      <c r="I92" s="26" t="s">
        <v>345</v>
      </c>
      <c r="J92" s="27">
        <v>212</v>
      </c>
      <c r="K92" s="28">
        <v>434073792.86000013</v>
      </c>
      <c r="L92" s="29">
        <v>1470.9999999999993</v>
      </c>
      <c r="M92" s="30">
        <v>1471.9999999999993</v>
      </c>
      <c r="N92" s="23">
        <f t="shared" si="1"/>
        <v>1.0006798096532972</v>
      </c>
      <c r="O92" s="31">
        <f>L92/L95</f>
        <v>0.33599817268158955</v>
      </c>
      <c r="P92" s="32">
        <f>M92/M95</f>
        <v>0.33576642335766399</v>
      </c>
    </row>
    <row r="93" spans="1:16" ht="13.15" customHeight="1" x14ac:dyDescent="0.25">
      <c r="A93" s="16">
        <v>91</v>
      </c>
      <c r="B93" s="17" t="s">
        <v>25</v>
      </c>
      <c r="C93" s="17" t="s">
        <v>59</v>
      </c>
      <c r="D93" s="17" t="s">
        <v>60</v>
      </c>
      <c r="E93" s="17" t="s">
        <v>12</v>
      </c>
      <c r="F93" s="17" t="s">
        <v>13</v>
      </c>
      <c r="G93" s="17" t="s">
        <v>68</v>
      </c>
      <c r="H93" s="17" t="s">
        <v>21</v>
      </c>
      <c r="I93" s="26" t="s">
        <v>347</v>
      </c>
      <c r="J93" s="27">
        <v>1</v>
      </c>
      <c r="K93" s="28">
        <v>19325374.100000001</v>
      </c>
      <c r="L93" s="29">
        <v>230</v>
      </c>
      <c r="M93" s="30">
        <v>235</v>
      </c>
      <c r="N93" s="23">
        <f t="shared" si="1"/>
        <v>1.0217391304347827</v>
      </c>
      <c r="O93" s="31">
        <f>L93/L95</f>
        <v>5.253540429419825E-2</v>
      </c>
      <c r="P93" s="32">
        <f>M93/M95</f>
        <v>5.3604014598540133E-2</v>
      </c>
    </row>
    <row r="94" spans="1:16" ht="13.15" customHeight="1" x14ac:dyDescent="0.25">
      <c r="A94" s="16">
        <v>92</v>
      </c>
      <c r="B94" s="17" t="s">
        <v>25</v>
      </c>
      <c r="C94" s="17" t="s">
        <v>59</v>
      </c>
      <c r="D94" s="17" t="s">
        <v>60</v>
      </c>
      <c r="E94" s="17" t="s">
        <v>12</v>
      </c>
      <c r="F94" s="17" t="s">
        <v>13</v>
      </c>
      <c r="G94" s="17" t="s">
        <v>68</v>
      </c>
      <c r="H94" s="17" t="s">
        <v>21</v>
      </c>
      <c r="I94" s="26" t="s">
        <v>348</v>
      </c>
      <c r="J94" s="27">
        <v>39</v>
      </c>
      <c r="K94" s="28">
        <v>135341944.68000001</v>
      </c>
      <c r="L94" s="29">
        <v>2676.9999999999991</v>
      </c>
      <c r="M94" s="30">
        <v>2676.9999999999991</v>
      </c>
      <c r="N94" s="23">
        <f t="shared" si="1"/>
        <v>1</v>
      </c>
      <c r="O94" s="31">
        <f>L94/L95</f>
        <v>0.61146642302421161</v>
      </c>
      <c r="P94" s="32">
        <f>M94/M95</f>
        <v>0.61062956204379526</v>
      </c>
    </row>
    <row r="95" spans="1:16" ht="13.15" customHeight="1" x14ac:dyDescent="0.25">
      <c r="A95" s="16">
        <v>93</v>
      </c>
      <c r="B95" s="17" t="s">
        <v>25</v>
      </c>
      <c r="C95" s="17" t="s">
        <v>59</v>
      </c>
      <c r="D95" s="17" t="s">
        <v>60</v>
      </c>
      <c r="E95" s="17" t="s">
        <v>12</v>
      </c>
      <c r="F95" s="17" t="s">
        <v>13</v>
      </c>
      <c r="G95" s="17" t="s">
        <v>68</v>
      </c>
      <c r="H95" s="17" t="s">
        <v>21</v>
      </c>
      <c r="I95" s="26" t="s">
        <v>18</v>
      </c>
      <c r="J95" s="27">
        <v>252</v>
      </c>
      <c r="K95" s="28">
        <v>588741111.64000034</v>
      </c>
      <c r="L95" s="29">
        <v>4378.0000000000009</v>
      </c>
      <c r="M95" s="30">
        <v>4384.0000000000009</v>
      </c>
      <c r="N95" s="23">
        <f t="shared" si="1"/>
        <v>1.0013704888076747</v>
      </c>
      <c r="O95" s="43"/>
      <c r="P95" s="44"/>
    </row>
    <row r="96" spans="1:16" ht="13.15" customHeight="1" x14ac:dyDescent="0.25">
      <c r="A96" s="16">
        <v>94</v>
      </c>
      <c r="B96" s="17" t="s">
        <v>25</v>
      </c>
      <c r="C96" s="17" t="s">
        <v>59</v>
      </c>
      <c r="D96" s="17" t="s">
        <v>60</v>
      </c>
      <c r="E96" s="17" t="s">
        <v>12</v>
      </c>
      <c r="F96" s="17" t="s">
        <v>13</v>
      </c>
      <c r="G96" s="17" t="s">
        <v>69</v>
      </c>
      <c r="H96" s="17" t="s">
        <v>70</v>
      </c>
      <c r="I96" s="26" t="s">
        <v>345</v>
      </c>
      <c r="J96" s="27">
        <v>443</v>
      </c>
      <c r="K96" s="28">
        <v>823557890.09000039</v>
      </c>
      <c r="L96" s="29">
        <v>1445309.22</v>
      </c>
      <c r="M96" s="30">
        <v>1445633.03</v>
      </c>
      <c r="N96" s="23">
        <f t="shared" si="1"/>
        <v>1.0002240420219557</v>
      </c>
      <c r="O96" s="31">
        <f>L96/L99</f>
        <v>0.80197340908853187</v>
      </c>
      <c r="P96" s="32">
        <f>M96/M99</f>
        <v>0.80221433956000432</v>
      </c>
    </row>
    <row r="97" spans="1:16" ht="13.15" customHeight="1" x14ac:dyDescent="0.25">
      <c r="A97" s="16">
        <v>95</v>
      </c>
      <c r="B97" s="17" t="s">
        <v>25</v>
      </c>
      <c r="C97" s="17" t="s">
        <v>59</v>
      </c>
      <c r="D97" s="17" t="s">
        <v>60</v>
      </c>
      <c r="E97" s="17" t="s">
        <v>12</v>
      </c>
      <c r="F97" s="17" t="s">
        <v>13</v>
      </c>
      <c r="G97" s="17" t="s">
        <v>69</v>
      </c>
      <c r="H97" s="17" t="s">
        <v>70</v>
      </c>
      <c r="I97" s="26" t="s">
        <v>347</v>
      </c>
      <c r="J97" s="27">
        <v>8</v>
      </c>
      <c r="K97" s="28">
        <v>31336868.84</v>
      </c>
      <c r="L97" s="29">
        <v>45503.66</v>
      </c>
      <c r="M97" s="30">
        <v>45503.66</v>
      </c>
      <c r="N97" s="23">
        <f t="shared" si="1"/>
        <v>1</v>
      </c>
      <c r="O97" s="31">
        <f>L97/L99</f>
        <v>2.5249078073552637E-2</v>
      </c>
      <c r="P97" s="32">
        <f>M97/M99</f>
        <v>2.5251006166110489E-2</v>
      </c>
    </row>
    <row r="98" spans="1:16" ht="13.15" customHeight="1" x14ac:dyDescent="0.25">
      <c r="A98" s="16">
        <v>96</v>
      </c>
      <c r="B98" s="17" t="s">
        <v>25</v>
      </c>
      <c r="C98" s="17" t="s">
        <v>59</v>
      </c>
      <c r="D98" s="17" t="s">
        <v>60</v>
      </c>
      <c r="E98" s="17" t="s">
        <v>12</v>
      </c>
      <c r="F98" s="17" t="s">
        <v>13</v>
      </c>
      <c r="G98" s="17" t="s">
        <v>69</v>
      </c>
      <c r="H98" s="17" t="s">
        <v>70</v>
      </c>
      <c r="I98" s="26" t="s">
        <v>348</v>
      </c>
      <c r="J98" s="27">
        <v>62</v>
      </c>
      <c r="K98" s="28">
        <v>191933047.97000003</v>
      </c>
      <c r="L98" s="29">
        <v>311378.07000000007</v>
      </c>
      <c r="M98" s="30">
        <v>310916.64999999991</v>
      </c>
      <c r="N98" s="23">
        <f t="shared" si="1"/>
        <v>0.99851813584688176</v>
      </c>
      <c r="O98" s="31">
        <f>L98/L99</f>
        <v>0.17277751283791545</v>
      </c>
      <c r="P98" s="32">
        <f>M98/M99</f>
        <v>0.17253465427388509</v>
      </c>
    </row>
    <row r="99" spans="1:16" ht="13.15" customHeight="1" x14ac:dyDescent="0.25">
      <c r="A99" s="16">
        <v>97</v>
      </c>
      <c r="B99" s="17" t="s">
        <v>25</v>
      </c>
      <c r="C99" s="17" t="s">
        <v>59</v>
      </c>
      <c r="D99" s="17" t="s">
        <v>60</v>
      </c>
      <c r="E99" s="17" t="s">
        <v>12</v>
      </c>
      <c r="F99" s="17" t="s">
        <v>13</v>
      </c>
      <c r="G99" s="17" t="s">
        <v>69</v>
      </c>
      <c r="H99" s="17" t="s">
        <v>70</v>
      </c>
      <c r="I99" s="26" t="s">
        <v>18</v>
      </c>
      <c r="J99" s="27">
        <v>513</v>
      </c>
      <c r="K99" s="28">
        <v>1046827806.9000002</v>
      </c>
      <c r="L99" s="29">
        <v>1802190.9500000002</v>
      </c>
      <c r="M99" s="30">
        <v>1802053.34</v>
      </c>
      <c r="N99" s="23">
        <f t="shared" si="1"/>
        <v>0.99992364294138747</v>
      </c>
      <c r="O99" s="43"/>
      <c r="P99" s="44"/>
    </row>
    <row r="100" spans="1:16" ht="13.15" customHeight="1" x14ac:dyDescent="0.25">
      <c r="A100" s="16">
        <v>98</v>
      </c>
      <c r="B100" s="17" t="s">
        <v>25</v>
      </c>
      <c r="C100" s="17" t="s">
        <v>59</v>
      </c>
      <c r="D100" s="17" t="s">
        <v>60</v>
      </c>
      <c r="E100" s="17" t="s">
        <v>12</v>
      </c>
      <c r="F100" s="17" t="s">
        <v>13</v>
      </c>
      <c r="G100" s="17" t="s">
        <v>46</v>
      </c>
      <c r="H100" s="17" t="s">
        <v>47</v>
      </c>
      <c r="I100" s="26" t="s">
        <v>345</v>
      </c>
      <c r="J100" s="27">
        <v>467</v>
      </c>
      <c r="K100" s="28">
        <v>885100245.66999972</v>
      </c>
      <c r="L100" s="29">
        <v>97732.899999999965</v>
      </c>
      <c r="M100" s="30">
        <v>98008.740000000165</v>
      </c>
      <c r="N100" s="23">
        <f t="shared" si="1"/>
        <v>1.0028223863202688</v>
      </c>
      <c r="O100" s="31">
        <f>L100/L103</f>
        <v>0.73909759413591514</v>
      </c>
      <c r="P100" s="32">
        <f>M100/M103</f>
        <v>0.73826328203639513</v>
      </c>
    </row>
    <row r="101" spans="1:16" ht="13.15" customHeight="1" x14ac:dyDescent="0.25">
      <c r="A101" s="16">
        <v>99</v>
      </c>
      <c r="B101" s="17" t="s">
        <v>25</v>
      </c>
      <c r="C101" s="17" t="s">
        <v>59</v>
      </c>
      <c r="D101" s="17" t="s">
        <v>60</v>
      </c>
      <c r="E101" s="17" t="s">
        <v>12</v>
      </c>
      <c r="F101" s="17" t="s">
        <v>13</v>
      </c>
      <c r="G101" s="17" t="s">
        <v>46</v>
      </c>
      <c r="H101" s="17" t="s">
        <v>47</v>
      </c>
      <c r="I101" s="26" t="s">
        <v>347</v>
      </c>
      <c r="J101" s="27">
        <v>8</v>
      </c>
      <c r="K101" s="28">
        <v>31336868.84</v>
      </c>
      <c r="L101" s="29">
        <v>2804.84</v>
      </c>
      <c r="M101" s="30">
        <v>2863.88</v>
      </c>
      <c r="N101" s="23">
        <f t="shared" si="1"/>
        <v>1.0210493290169849</v>
      </c>
      <c r="O101" s="31">
        <f>L101/L103</f>
        <v>2.1211388344520434E-2</v>
      </c>
      <c r="P101" s="32">
        <f>M101/M103</f>
        <v>2.1572539838369393E-2</v>
      </c>
    </row>
    <row r="102" spans="1:16" ht="13.15" customHeight="1" x14ac:dyDescent="0.25">
      <c r="A102" s="16">
        <v>100</v>
      </c>
      <c r="B102" s="17" t="s">
        <v>25</v>
      </c>
      <c r="C102" s="17" t="s">
        <v>59</v>
      </c>
      <c r="D102" s="17" t="s">
        <v>60</v>
      </c>
      <c r="E102" s="17" t="s">
        <v>12</v>
      </c>
      <c r="F102" s="17" t="s">
        <v>13</v>
      </c>
      <c r="G102" s="17" t="s">
        <v>46</v>
      </c>
      <c r="H102" s="17" t="s">
        <v>47</v>
      </c>
      <c r="I102" s="26" t="s">
        <v>348</v>
      </c>
      <c r="J102" s="27">
        <v>68</v>
      </c>
      <c r="K102" s="28">
        <v>213763237.92999998</v>
      </c>
      <c r="L102" s="29">
        <v>31695.000000000004</v>
      </c>
      <c r="M102" s="30">
        <v>31883.19000000001</v>
      </c>
      <c r="N102" s="23">
        <f t="shared" si="1"/>
        <v>1.005937529578798</v>
      </c>
      <c r="O102" s="31">
        <f>L102/L103</f>
        <v>0.23969101751956445</v>
      </c>
      <c r="P102" s="32">
        <f>M102/M103</f>
        <v>0.24016417812523597</v>
      </c>
    </row>
    <row r="103" spans="1:16" ht="13.15" customHeight="1" x14ac:dyDescent="0.25">
      <c r="A103" s="16">
        <v>101</v>
      </c>
      <c r="B103" s="17" t="s">
        <v>25</v>
      </c>
      <c r="C103" s="17" t="s">
        <v>59</v>
      </c>
      <c r="D103" s="17" t="s">
        <v>60</v>
      </c>
      <c r="E103" s="17" t="s">
        <v>12</v>
      </c>
      <c r="F103" s="17" t="s">
        <v>13</v>
      </c>
      <c r="G103" s="17" t="s">
        <v>46</v>
      </c>
      <c r="H103" s="17" t="s">
        <v>47</v>
      </c>
      <c r="I103" s="26" t="s">
        <v>18</v>
      </c>
      <c r="J103" s="27">
        <v>543</v>
      </c>
      <c r="K103" s="28">
        <v>1130200352.4399996</v>
      </c>
      <c r="L103" s="29">
        <v>132232.73999999996</v>
      </c>
      <c r="M103" s="30">
        <v>132755.81000000011</v>
      </c>
      <c r="N103" s="23">
        <f t="shared" si="1"/>
        <v>1.0039556769374978</v>
      </c>
      <c r="O103" s="43"/>
      <c r="P103" s="44"/>
    </row>
    <row r="104" spans="1:16" ht="13.15" customHeight="1" x14ac:dyDescent="0.25">
      <c r="A104" s="16">
        <v>102</v>
      </c>
      <c r="B104" s="17" t="s">
        <v>25</v>
      </c>
      <c r="C104" s="17" t="s">
        <v>59</v>
      </c>
      <c r="D104" s="17" t="s">
        <v>60</v>
      </c>
      <c r="E104" s="17" t="s">
        <v>12</v>
      </c>
      <c r="F104" s="17" t="s">
        <v>19</v>
      </c>
      <c r="G104" s="17" t="s">
        <v>31</v>
      </c>
      <c r="H104" s="17" t="s">
        <v>32</v>
      </c>
      <c r="I104" s="26" t="s">
        <v>345</v>
      </c>
      <c r="J104" s="27">
        <v>69</v>
      </c>
      <c r="K104" s="28">
        <v>152630951.72</v>
      </c>
      <c r="L104" s="29">
        <v>6.35</v>
      </c>
      <c r="M104" s="30">
        <v>4.49</v>
      </c>
      <c r="N104" s="23">
        <f t="shared" si="1"/>
        <v>0.70708661417322838</v>
      </c>
      <c r="O104" s="31">
        <f>L104/L107</f>
        <v>0.84779706275033373</v>
      </c>
      <c r="P104" s="32">
        <f>M104/M107</f>
        <v>0.79609929078014163</v>
      </c>
    </row>
    <row r="105" spans="1:16" ht="13.15" customHeight="1" x14ac:dyDescent="0.25">
      <c r="A105" s="16">
        <v>103</v>
      </c>
      <c r="B105" s="17" t="s">
        <v>25</v>
      </c>
      <c r="C105" s="17" t="s">
        <v>59</v>
      </c>
      <c r="D105" s="17" t="s">
        <v>60</v>
      </c>
      <c r="E105" s="17" t="s">
        <v>12</v>
      </c>
      <c r="F105" s="17" t="s">
        <v>19</v>
      </c>
      <c r="G105" s="17" t="s">
        <v>31</v>
      </c>
      <c r="H105" s="17" t="s">
        <v>32</v>
      </c>
      <c r="I105" s="26" t="s">
        <v>347</v>
      </c>
      <c r="J105" s="27">
        <v>1</v>
      </c>
      <c r="K105" s="28">
        <v>7468369.8899999997</v>
      </c>
      <c r="L105" s="29">
        <v>0.02</v>
      </c>
      <c r="M105" s="30">
        <v>0.02</v>
      </c>
      <c r="N105" s="23">
        <f t="shared" si="1"/>
        <v>1</v>
      </c>
      <c r="O105" s="31">
        <f>L105/L107</f>
        <v>2.6702269692923898E-3</v>
      </c>
      <c r="P105" s="32">
        <f>M105/M107</f>
        <v>3.5460992907801409E-3</v>
      </c>
    </row>
    <row r="106" spans="1:16" ht="13.15" customHeight="1" x14ac:dyDescent="0.25">
      <c r="A106" s="16">
        <v>104</v>
      </c>
      <c r="B106" s="17" t="s">
        <v>25</v>
      </c>
      <c r="C106" s="17" t="s">
        <v>59</v>
      </c>
      <c r="D106" s="17" t="s">
        <v>60</v>
      </c>
      <c r="E106" s="17" t="s">
        <v>12</v>
      </c>
      <c r="F106" s="17" t="s">
        <v>19</v>
      </c>
      <c r="G106" s="17" t="s">
        <v>31</v>
      </c>
      <c r="H106" s="17" t="s">
        <v>32</v>
      </c>
      <c r="I106" s="26" t="s">
        <v>348</v>
      </c>
      <c r="J106" s="27">
        <v>13</v>
      </c>
      <c r="K106" s="28">
        <v>49512895.32</v>
      </c>
      <c r="L106" s="29">
        <v>1.1200000000000001</v>
      </c>
      <c r="M106" s="30">
        <v>1.1300000000000001</v>
      </c>
      <c r="N106" s="23">
        <f t="shared" si="1"/>
        <v>1.0089285714285714</v>
      </c>
      <c r="O106" s="31">
        <f>L106/L107</f>
        <v>0.14953271028037385</v>
      </c>
      <c r="P106" s="32">
        <f>M106/M107</f>
        <v>0.20035460992907797</v>
      </c>
    </row>
    <row r="107" spans="1:16" ht="13.15" customHeight="1" x14ac:dyDescent="0.25">
      <c r="A107" s="16">
        <v>105</v>
      </c>
      <c r="B107" s="17" t="s">
        <v>25</v>
      </c>
      <c r="C107" s="17" t="s">
        <v>59</v>
      </c>
      <c r="D107" s="17" t="s">
        <v>60</v>
      </c>
      <c r="E107" s="17" t="s">
        <v>12</v>
      </c>
      <c r="F107" s="17" t="s">
        <v>19</v>
      </c>
      <c r="G107" s="17" t="s">
        <v>31</v>
      </c>
      <c r="H107" s="17" t="s">
        <v>32</v>
      </c>
      <c r="I107" s="26" t="s">
        <v>18</v>
      </c>
      <c r="J107" s="27">
        <v>83</v>
      </c>
      <c r="K107" s="28">
        <v>209612216.93000001</v>
      </c>
      <c r="L107" s="29">
        <v>7.49</v>
      </c>
      <c r="M107" s="30">
        <v>5.6400000000000015</v>
      </c>
      <c r="N107" s="23">
        <f t="shared" si="1"/>
        <v>0.75300400534045409</v>
      </c>
      <c r="O107" s="43"/>
      <c r="P107" s="44"/>
    </row>
    <row r="108" spans="1:16" ht="13.15" customHeight="1" x14ac:dyDescent="0.25">
      <c r="A108" s="16">
        <v>106</v>
      </c>
      <c r="B108" s="17" t="s">
        <v>25</v>
      </c>
      <c r="C108" s="17" t="s">
        <v>59</v>
      </c>
      <c r="D108" s="17" t="s">
        <v>60</v>
      </c>
      <c r="E108" s="17" t="s">
        <v>12</v>
      </c>
      <c r="F108" s="17" t="s">
        <v>19</v>
      </c>
      <c r="G108" s="17" t="s">
        <v>34</v>
      </c>
      <c r="H108" s="17" t="s">
        <v>35</v>
      </c>
      <c r="I108" s="26" t="s">
        <v>345</v>
      </c>
      <c r="J108" s="27">
        <v>99</v>
      </c>
      <c r="K108" s="28">
        <v>207353695.27000001</v>
      </c>
      <c r="L108" s="29">
        <v>1.9999999999999998</v>
      </c>
      <c r="M108" s="30">
        <v>2.0600000000000009</v>
      </c>
      <c r="N108" s="23">
        <f t="shared" si="1"/>
        <v>1.0300000000000007</v>
      </c>
      <c r="O108" s="31">
        <f>L108/L110</f>
        <v>0.11876484560570071</v>
      </c>
      <c r="P108" s="32">
        <f>M108/M110</f>
        <v>0.12139068945197416</v>
      </c>
    </row>
    <row r="109" spans="1:16" ht="13.15" customHeight="1" x14ac:dyDescent="0.25">
      <c r="A109" s="16">
        <v>107</v>
      </c>
      <c r="B109" s="17" t="s">
        <v>25</v>
      </c>
      <c r="C109" s="17" t="s">
        <v>59</v>
      </c>
      <c r="D109" s="17" t="s">
        <v>60</v>
      </c>
      <c r="E109" s="17" t="s">
        <v>12</v>
      </c>
      <c r="F109" s="17" t="s">
        <v>19</v>
      </c>
      <c r="G109" s="17" t="s">
        <v>34</v>
      </c>
      <c r="H109" s="17" t="s">
        <v>35</v>
      </c>
      <c r="I109" s="26" t="s">
        <v>348</v>
      </c>
      <c r="J109" s="27">
        <v>27</v>
      </c>
      <c r="K109" s="28">
        <v>72298045.659999996</v>
      </c>
      <c r="L109" s="29">
        <v>14.840000000000002</v>
      </c>
      <c r="M109" s="30">
        <v>14.910000000000002</v>
      </c>
      <c r="N109" s="23">
        <f t="shared" si="1"/>
        <v>1.0047169811320755</v>
      </c>
      <c r="O109" s="31">
        <f>L109/L110</f>
        <v>0.88123515439429945</v>
      </c>
      <c r="P109" s="32">
        <f>M109/M110</f>
        <v>0.87860931054802627</v>
      </c>
    </row>
    <row r="110" spans="1:16" ht="13.15" customHeight="1" x14ac:dyDescent="0.25">
      <c r="A110" s="16">
        <v>108</v>
      </c>
      <c r="B110" s="17" t="s">
        <v>25</v>
      </c>
      <c r="C110" s="17" t="s">
        <v>59</v>
      </c>
      <c r="D110" s="17" t="s">
        <v>60</v>
      </c>
      <c r="E110" s="17" t="s">
        <v>12</v>
      </c>
      <c r="F110" s="17" t="s">
        <v>19</v>
      </c>
      <c r="G110" s="17" t="s">
        <v>34</v>
      </c>
      <c r="H110" s="17" t="s">
        <v>35</v>
      </c>
      <c r="I110" s="26" t="s">
        <v>18</v>
      </c>
      <c r="J110" s="27">
        <v>126</v>
      </c>
      <c r="K110" s="28">
        <v>279651740.92999989</v>
      </c>
      <c r="L110" s="29">
        <v>16.84</v>
      </c>
      <c r="M110" s="30">
        <v>16.969999999999995</v>
      </c>
      <c r="N110" s="23">
        <f t="shared" si="1"/>
        <v>1.0077197149643702</v>
      </c>
      <c r="O110" s="43"/>
      <c r="P110" s="44"/>
    </row>
    <row r="111" spans="1:16" ht="13.15" customHeight="1" x14ac:dyDescent="0.25">
      <c r="A111" s="16">
        <v>109</v>
      </c>
      <c r="B111" s="17" t="s">
        <v>25</v>
      </c>
      <c r="C111" s="17" t="s">
        <v>59</v>
      </c>
      <c r="D111" s="17" t="s">
        <v>60</v>
      </c>
      <c r="E111" s="17" t="s">
        <v>12</v>
      </c>
      <c r="F111" s="17" t="s">
        <v>19</v>
      </c>
      <c r="G111" s="17" t="s">
        <v>71</v>
      </c>
      <c r="H111" s="17" t="s">
        <v>72</v>
      </c>
      <c r="I111" s="26" t="s">
        <v>345</v>
      </c>
      <c r="J111" s="27">
        <v>463</v>
      </c>
      <c r="K111" s="28">
        <v>880719354.09999931</v>
      </c>
      <c r="L111" s="29">
        <v>882160.58000000019</v>
      </c>
      <c r="M111" s="30">
        <v>869794.27999999991</v>
      </c>
      <c r="N111" s="23">
        <f t="shared" si="1"/>
        <v>0.98598180390241397</v>
      </c>
      <c r="O111" s="31">
        <f>L111/L114</f>
        <v>0.7537028438781489</v>
      </c>
      <c r="P111" s="32">
        <f>M111/M114</f>
        <v>0.75048157799789561</v>
      </c>
    </row>
    <row r="112" spans="1:16" ht="13.15" customHeight="1" x14ac:dyDescent="0.25">
      <c r="A112" s="16">
        <v>110</v>
      </c>
      <c r="B112" s="17" t="s">
        <v>25</v>
      </c>
      <c r="C112" s="17" t="s">
        <v>59</v>
      </c>
      <c r="D112" s="17" t="s">
        <v>60</v>
      </c>
      <c r="E112" s="17" t="s">
        <v>12</v>
      </c>
      <c r="F112" s="17" t="s">
        <v>19</v>
      </c>
      <c r="G112" s="17" t="s">
        <v>71</v>
      </c>
      <c r="H112" s="17" t="s">
        <v>72</v>
      </c>
      <c r="I112" s="26" t="s">
        <v>347</v>
      </c>
      <c r="J112" s="27">
        <v>8</v>
      </c>
      <c r="K112" s="28">
        <v>31336868.84</v>
      </c>
      <c r="L112" s="29">
        <v>24175.640000000007</v>
      </c>
      <c r="M112" s="30">
        <v>27859.72</v>
      </c>
      <c r="N112" s="23">
        <f t="shared" si="1"/>
        <v>1.1523881063748465</v>
      </c>
      <c r="O112" s="31">
        <f>L112/L114</f>
        <v>2.0655251474254645E-2</v>
      </c>
      <c r="P112" s="32">
        <f>M112/M114</f>
        <v>2.4038105456590877E-2</v>
      </c>
    </row>
    <row r="113" spans="1:16" ht="13.15" customHeight="1" x14ac:dyDescent="0.25">
      <c r="A113" s="16">
        <v>111</v>
      </c>
      <c r="B113" s="17" t="s">
        <v>25</v>
      </c>
      <c r="C113" s="17" t="s">
        <v>59</v>
      </c>
      <c r="D113" s="17" t="s">
        <v>60</v>
      </c>
      <c r="E113" s="17" t="s">
        <v>12</v>
      </c>
      <c r="F113" s="17" t="s">
        <v>19</v>
      </c>
      <c r="G113" s="17" t="s">
        <v>71</v>
      </c>
      <c r="H113" s="17" t="s">
        <v>72</v>
      </c>
      <c r="I113" s="26" t="s">
        <v>348</v>
      </c>
      <c r="J113" s="27">
        <v>68</v>
      </c>
      <c r="K113" s="28">
        <v>213763237.92999998</v>
      </c>
      <c r="L113" s="29">
        <v>264099.3</v>
      </c>
      <c r="M113" s="30">
        <v>261327.52000000005</v>
      </c>
      <c r="N113" s="23">
        <f t="shared" si="1"/>
        <v>0.98950478096685623</v>
      </c>
      <c r="O113" s="31">
        <f>L113/L114</f>
        <v>0.22564190464759643</v>
      </c>
      <c r="P113" s="32">
        <f>M113/M114</f>
        <v>0.22548031654551312</v>
      </c>
    </row>
    <row r="114" spans="1:16" ht="13.15" customHeight="1" x14ac:dyDescent="0.25">
      <c r="A114" s="16">
        <v>112</v>
      </c>
      <c r="B114" s="17" t="s">
        <v>25</v>
      </c>
      <c r="C114" s="17" t="s">
        <v>59</v>
      </c>
      <c r="D114" s="17" t="s">
        <v>60</v>
      </c>
      <c r="E114" s="17" t="s">
        <v>12</v>
      </c>
      <c r="F114" s="17" t="s">
        <v>19</v>
      </c>
      <c r="G114" s="17" t="s">
        <v>71</v>
      </c>
      <c r="H114" s="17" t="s">
        <v>72</v>
      </c>
      <c r="I114" s="26" t="s">
        <v>18</v>
      </c>
      <c r="J114" s="27">
        <v>539</v>
      </c>
      <c r="K114" s="28">
        <v>1125819460.8699992</v>
      </c>
      <c r="L114" s="29">
        <v>1170435.5200000003</v>
      </c>
      <c r="M114" s="30">
        <v>1158981.5200000005</v>
      </c>
      <c r="N114" s="23">
        <f t="shared" si="1"/>
        <v>0.99021389918173386</v>
      </c>
      <c r="O114" s="43"/>
      <c r="P114" s="44"/>
    </row>
    <row r="115" spans="1:16" ht="13.15" customHeight="1" x14ac:dyDescent="0.25">
      <c r="A115" s="16">
        <v>113</v>
      </c>
      <c r="B115" s="17" t="s">
        <v>25</v>
      </c>
      <c r="C115" s="17" t="s">
        <v>59</v>
      </c>
      <c r="D115" s="17" t="s">
        <v>60</v>
      </c>
      <c r="E115" s="17" t="s">
        <v>12</v>
      </c>
      <c r="F115" s="17" t="s">
        <v>19</v>
      </c>
      <c r="G115" s="17" t="s">
        <v>73</v>
      </c>
      <c r="H115" s="17" t="s">
        <v>74</v>
      </c>
      <c r="I115" s="26" t="s">
        <v>345</v>
      </c>
      <c r="J115" s="27">
        <v>210</v>
      </c>
      <c r="K115" s="28">
        <v>481955199.02999985</v>
      </c>
      <c r="L115" s="29">
        <v>8760.1900000000023</v>
      </c>
      <c r="M115" s="30">
        <v>9215.3199999999961</v>
      </c>
      <c r="N115" s="23">
        <f t="shared" si="1"/>
        <v>1.0519543525882422</v>
      </c>
      <c r="O115" s="31">
        <f>L115/L118</f>
        <v>0.89670141821103733</v>
      </c>
      <c r="P115" s="32">
        <f>M115/M118</f>
        <v>0.90906866855412305</v>
      </c>
    </row>
    <row r="116" spans="1:16" ht="13.15" customHeight="1" x14ac:dyDescent="0.25">
      <c r="A116" s="16">
        <v>114</v>
      </c>
      <c r="B116" s="17" t="s">
        <v>25</v>
      </c>
      <c r="C116" s="17" t="s">
        <v>59</v>
      </c>
      <c r="D116" s="17" t="s">
        <v>60</v>
      </c>
      <c r="E116" s="17" t="s">
        <v>12</v>
      </c>
      <c r="F116" s="17" t="s">
        <v>19</v>
      </c>
      <c r="G116" s="17" t="s">
        <v>73</v>
      </c>
      <c r="H116" s="17" t="s">
        <v>74</v>
      </c>
      <c r="I116" s="26" t="s">
        <v>347</v>
      </c>
      <c r="J116" s="27">
        <v>1</v>
      </c>
      <c r="K116" s="28">
        <v>7468369.8899999997</v>
      </c>
      <c r="L116" s="29">
        <v>19.41</v>
      </c>
      <c r="M116" s="30">
        <v>20.9</v>
      </c>
      <c r="N116" s="23">
        <f t="shared" si="1"/>
        <v>1.0767645543534259</v>
      </c>
      <c r="O116" s="31">
        <f>L116/L118</f>
        <v>1.9868261450352366E-3</v>
      </c>
      <c r="P116" s="32">
        <f>M116/M118</f>
        <v>2.0617336319065619E-3</v>
      </c>
    </row>
    <row r="117" spans="1:16" ht="13.15" customHeight="1" x14ac:dyDescent="0.25">
      <c r="A117" s="16">
        <v>115</v>
      </c>
      <c r="B117" s="17" t="s">
        <v>25</v>
      </c>
      <c r="C117" s="17" t="s">
        <v>59</v>
      </c>
      <c r="D117" s="17" t="s">
        <v>60</v>
      </c>
      <c r="E117" s="17" t="s">
        <v>12</v>
      </c>
      <c r="F117" s="17" t="s">
        <v>19</v>
      </c>
      <c r="G117" s="17" t="s">
        <v>73</v>
      </c>
      <c r="H117" s="17" t="s">
        <v>74</v>
      </c>
      <c r="I117" s="26" t="s">
        <v>348</v>
      </c>
      <c r="J117" s="27">
        <v>31</v>
      </c>
      <c r="K117" s="28">
        <v>101941671.77000001</v>
      </c>
      <c r="L117" s="29">
        <v>989.75000000000011</v>
      </c>
      <c r="M117" s="30">
        <v>900.88</v>
      </c>
      <c r="N117" s="23">
        <f t="shared" si="1"/>
        <v>0.91020964890123757</v>
      </c>
      <c r="O117" s="31">
        <f>L117/L118</f>
        <v>0.10131175564392714</v>
      </c>
      <c r="P117" s="32">
        <f>M117/M118</f>
        <v>8.8869597813970511E-2</v>
      </c>
    </row>
    <row r="118" spans="1:16" ht="13.15" customHeight="1" x14ac:dyDescent="0.25">
      <c r="A118" s="16">
        <v>116</v>
      </c>
      <c r="B118" s="17" t="s">
        <v>25</v>
      </c>
      <c r="C118" s="17" t="s">
        <v>59</v>
      </c>
      <c r="D118" s="17" t="s">
        <v>60</v>
      </c>
      <c r="E118" s="17" t="s">
        <v>12</v>
      </c>
      <c r="F118" s="17" t="s">
        <v>19</v>
      </c>
      <c r="G118" s="17" t="s">
        <v>73</v>
      </c>
      <c r="H118" s="17" t="s">
        <v>74</v>
      </c>
      <c r="I118" s="26" t="s">
        <v>18</v>
      </c>
      <c r="J118" s="27">
        <v>242</v>
      </c>
      <c r="K118" s="28">
        <v>591365240.6900003</v>
      </c>
      <c r="L118" s="29">
        <v>9769.3500000000058</v>
      </c>
      <c r="M118" s="30">
        <v>10137.099999999995</v>
      </c>
      <c r="N118" s="23">
        <f t="shared" si="1"/>
        <v>1.0376432413620138</v>
      </c>
      <c r="O118" s="43"/>
      <c r="P118" s="44"/>
    </row>
    <row r="119" spans="1:16" ht="13.15" customHeight="1" x14ac:dyDescent="0.25">
      <c r="A119" s="16">
        <v>117</v>
      </c>
      <c r="B119" s="17" t="s">
        <v>25</v>
      </c>
      <c r="C119" s="17" t="s">
        <v>59</v>
      </c>
      <c r="D119" s="17" t="s">
        <v>60</v>
      </c>
      <c r="E119" s="17" t="s">
        <v>12</v>
      </c>
      <c r="F119" s="17" t="s">
        <v>19</v>
      </c>
      <c r="G119" s="17" t="s">
        <v>50</v>
      </c>
      <c r="H119" s="17" t="s">
        <v>51</v>
      </c>
      <c r="I119" s="26" t="s">
        <v>345</v>
      </c>
      <c r="J119" s="27">
        <v>96</v>
      </c>
      <c r="K119" s="28">
        <v>228174466.65000004</v>
      </c>
      <c r="L119" s="29">
        <v>7193.1900000000014</v>
      </c>
      <c r="M119" s="30">
        <v>160893.72000000003</v>
      </c>
      <c r="N119" s="23">
        <f t="shared" si="1"/>
        <v>22.367505932694673</v>
      </c>
      <c r="O119" s="31">
        <f>L119/L122</f>
        <v>0.87473596270096943</v>
      </c>
      <c r="P119" s="32">
        <f>M119/M122</f>
        <v>0.9936084828451337</v>
      </c>
    </row>
    <row r="120" spans="1:16" ht="13.15" customHeight="1" x14ac:dyDescent="0.25">
      <c r="A120" s="16">
        <v>118</v>
      </c>
      <c r="B120" s="17" t="s">
        <v>25</v>
      </c>
      <c r="C120" s="17" t="s">
        <v>59</v>
      </c>
      <c r="D120" s="17" t="s">
        <v>60</v>
      </c>
      <c r="E120" s="17" t="s">
        <v>12</v>
      </c>
      <c r="F120" s="17" t="s">
        <v>19</v>
      </c>
      <c r="G120" s="17" t="s">
        <v>50</v>
      </c>
      <c r="H120" s="17" t="s">
        <v>51</v>
      </c>
      <c r="I120" s="26" t="s">
        <v>347</v>
      </c>
      <c r="J120" s="27">
        <v>1</v>
      </c>
      <c r="K120" s="28">
        <v>7468369.8899999997</v>
      </c>
      <c r="L120" s="29">
        <v>11.24</v>
      </c>
      <c r="M120" s="30">
        <v>11.24</v>
      </c>
      <c r="N120" s="23">
        <f t="shared" si="1"/>
        <v>1</v>
      </c>
      <c r="O120" s="31">
        <f>L120/L122</f>
        <v>1.3668528456441294E-3</v>
      </c>
      <c r="P120" s="32">
        <f>M120/M122</f>
        <v>6.9413270742818933E-5</v>
      </c>
    </row>
    <row r="121" spans="1:16" ht="13.15" customHeight="1" x14ac:dyDescent="0.25">
      <c r="A121" s="16">
        <v>119</v>
      </c>
      <c r="B121" s="17" t="s">
        <v>25</v>
      </c>
      <c r="C121" s="17" t="s">
        <v>59</v>
      </c>
      <c r="D121" s="17" t="s">
        <v>60</v>
      </c>
      <c r="E121" s="17" t="s">
        <v>12</v>
      </c>
      <c r="F121" s="17" t="s">
        <v>19</v>
      </c>
      <c r="G121" s="17" t="s">
        <v>50</v>
      </c>
      <c r="H121" s="17" t="s">
        <v>51</v>
      </c>
      <c r="I121" s="26" t="s">
        <v>348</v>
      </c>
      <c r="J121" s="27">
        <v>14</v>
      </c>
      <c r="K121" s="28">
        <v>52664546.480000004</v>
      </c>
      <c r="L121" s="29">
        <v>1018.8399999999999</v>
      </c>
      <c r="M121" s="30">
        <v>1023.7300000000001</v>
      </c>
      <c r="N121" s="23">
        <f t="shared" si="1"/>
        <v>1.0047995759883792</v>
      </c>
      <c r="O121" s="31">
        <f>L121/L122</f>
        <v>0.12389718445338653</v>
      </c>
      <c r="P121" s="32">
        <f>M121/M122</f>
        <v>6.3221038841233118E-3</v>
      </c>
    </row>
    <row r="122" spans="1:16" ht="13.15" customHeight="1" x14ac:dyDescent="0.25">
      <c r="A122" s="16">
        <v>120</v>
      </c>
      <c r="B122" s="17" t="s">
        <v>25</v>
      </c>
      <c r="C122" s="17" t="s">
        <v>59</v>
      </c>
      <c r="D122" s="17" t="s">
        <v>60</v>
      </c>
      <c r="E122" s="17" t="s">
        <v>12</v>
      </c>
      <c r="F122" s="17" t="s">
        <v>19</v>
      </c>
      <c r="G122" s="17" t="s">
        <v>50</v>
      </c>
      <c r="H122" s="17" t="s">
        <v>51</v>
      </c>
      <c r="I122" s="26" t="s">
        <v>18</v>
      </c>
      <c r="J122" s="27">
        <v>111</v>
      </c>
      <c r="K122" s="28">
        <v>288307383.01999998</v>
      </c>
      <c r="L122" s="29">
        <v>8223.27</v>
      </c>
      <c r="M122" s="30">
        <v>161928.69000000006</v>
      </c>
      <c r="N122" s="23">
        <f t="shared" si="1"/>
        <v>19.691520526505887</v>
      </c>
      <c r="O122" s="43"/>
      <c r="P122" s="44"/>
    </row>
    <row r="123" spans="1:16" ht="13.15" customHeight="1" x14ac:dyDescent="0.25">
      <c r="A123" s="16">
        <v>121</v>
      </c>
      <c r="B123" s="17" t="s">
        <v>25</v>
      </c>
      <c r="C123" s="17" t="s">
        <v>59</v>
      </c>
      <c r="D123" s="17" t="s">
        <v>60</v>
      </c>
      <c r="E123" s="17" t="s">
        <v>12</v>
      </c>
      <c r="F123" s="17" t="s">
        <v>19</v>
      </c>
      <c r="G123" s="17" t="s">
        <v>52</v>
      </c>
      <c r="H123" s="17" t="s">
        <v>51</v>
      </c>
      <c r="I123" s="26" t="s">
        <v>345</v>
      </c>
      <c r="J123" s="27">
        <v>4</v>
      </c>
      <c r="K123" s="28">
        <v>29516705.799999997</v>
      </c>
      <c r="L123" s="29">
        <v>277.96000000000004</v>
      </c>
      <c r="M123" s="30">
        <v>277.96000000000004</v>
      </c>
      <c r="N123" s="23">
        <f t="shared" si="1"/>
        <v>1</v>
      </c>
      <c r="O123" s="31">
        <f>L123/L125</f>
        <v>0.97509296288500658</v>
      </c>
      <c r="P123" s="32">
        <f>M123/M125</f>
        <v>0.97509296288500658</v>
      </c>
    </row>
    <row r="124" spans="1:16" ht="13.15" customHeight="1" x14ac:dyDescent="0.25">
      <c r="A124" s="16">
        <v>122</v>
      </c>
      <c r="B124" s="17" t="s">
        <v>25</v>
      </c>
      <c r="C124" s="17" t="s">
        <v>59</v>
      </c>
      <c r="D124" s="17" t="s">
        <v>60</v>
      </c>
      <c r="E124" s="17" t="s">
        <v>12</v>
      </c>
      <c r="F124" s="17" t="s">
        <v>19</v>
      </c>
      <c r="G124" s="17" t="s">
        <v>52</v>
      </c>
      <c r="H124" s="17" t="s">
        <v>51</v>
      </c>
      <c r="I124" s="26" t="s">
        <v>348</v>
      </c>
      <c r="J124" s="27">
        <v>2</v>
      </c>
      <c r="K124" s="28">
        <v>14616041.649999999</v>
      </c>
      <c r="L124" s="29">
        <v>7.1000000000000005</v>
      </c>
      <c r="M124" s="30">
        <v>7.1000000000000005</v>
      </c>
      <c r="N124" s="23">
        <f t="shared" si="1"/>
        <v>1</v>
      </c>
      <c r="O124" s="31">
        <f>L124/L125</f>
        <v>2.4907037114993331E-2</v>
      </c>
      <c r="P124" s="32">
        <f>M124/M125</f>
        <v>2.4907037114993331E-2</v>
      </c>
    </row>
    <row r="125" spans="1:16" ht="13.15" customHeight="1" x14ac:dyDescent="0.25">
      <c r="A125" s="16">
        <v>123</v>
      </c>
      <c r="B125" s="17" t="s">
        <v>25</v>
      </c>
      <c r="C125" s="17" t="s">
        <v>59</v>
      </c>
      <c r="D125" s="17" t="s">
        <v>60</v>
      </c>
      <c r="E125" s="17" t="s">
        <v>12</v>
      </c>
      <c r="F125" s="17" t="s">
        <v>19</v>
      </c>
      <c r="G125" s="17" t="s">
        <v>52</v>
      </c>
      <c r="H125" s="17" t="s">
        <v>51</v>
      </c>
      <c r="I125" s="26" t="s">
        <v>18</v>
      </c>
      <c r="J125" s="27">
        <v>6</v>
      </c>
      <c r="K125" s="28">
        <v>44132747.449999996</v>
      </c>
      <c r="L125" s="29">
        <v>285.06000000000006</v>
      </c>
      <c r="M125" s="30">
        <v>285.06000000000006</v>
      </c>
      <c r="N125" s="23">
        <f t="shared" si="1"/>
        <v>1</v>
      </c>
      <c r="O125" s="43"/>
      <c r="P125" s="44"/>
    </row>
    <row r="126" spans="1:16" ht="13.15" customHeight="1" x14ac:dyDescent="0.25">
      <c r="A126" s="16">
        <v>124</v>
      </c>
      <c r="B126" s="17" t="s">
        <v>25</v>
      </c>
      <c r="C126" s="17" t="s">
        <v>59</v>
      </c>
      <c r="D126" s="17" t="s">
        <v>60</v>
      </c>
      <c r="E126" s="17" t="s">
        <v>12</v>
      </c>
      <c r="F126" s="17" t="s">
        <v>19</v>
      </c>
      <c r="G126" s="17" t="s">
        <v>53</v>
      </c>
      <c r="H126" s="17" t="s">
        <v>54</v>
      </c>
      <c r="I126" s="26" t="s">
        <v>345</v>
      </c>
      <c r="J126" s="27">
        <v>113</v>
      </c>
      <c r="K126" s="28">
        <v>252215756.16999999</v>
      </c>
      <c r="L126" s="29">
        <v>2215</v>
      </c>
      <c r="M126" s="30">
        <v>2037.6799999999996</v>
      </c>
      <c r="N126" s="23">
        <f t="shared" si="1"/>
        <v>0.91994582392776503</v>
      </c>
      <c r="O126" s="31">
        <f>L126/L128</f>
        <v>0.58750354756656842</v>
      </c>
      <c r="P126" s="32">
        <f>M126/M128</f>
        <v>0.51779533961832647</v>
      </c>
    </row>
    <row r="127" spans="1:16" ht="13.15" customHeight="1" x14ac:dyDescent="0.25">
      <c r="A127" s="16">
        <v>125</v>
      </c>
      <c r="B127" s="17" t="s">
        <v>25</v>
      </c>
      <c r="C127" s="17" t="s">
        <v>59</v>
      </c>
      <c r="D127" s="17" t="s">
        <v>60</v>
      </c>
      <c r="E127" s="17" t="s">
        <v>12</v>
      </c>
      <c r="F127" s="17" t="s">
        <v>19</v>
      </c>
      <c r="G127" s="17" t="s">
        <v>53</v>
      </c>
      <c r="H127" s="17" t="s">
        <v>54</v>
      </c>
      <c r="I127" s="26" t="s">
        <v>348</v>
      </c>
      <c r="J127" s="27">
        <v>26</v>
      </c>
      <c r="K127" s="28">
        <v>70306722.439999998</v>
      </c>
      <c r="L127" s="29">
        <v>1555.1899999999996</v>
      </c>
      <c r="M127" s="30">
        <v>1897.6200000000001</v>
      </c>
      <c r="N127" s="23">
        <f t="shared" si="1"/>
        <v>1.2201853149775916</v>
      </c>
      <c r="O127" s="31">
        <f>L127/L128</f>
        <v>0.41249645243343175</v>
      </c>
      <c r="P127" s="32">
        <f>M127/M128</f>
        <v>0.48220466038167376</v>
      </c>
    </row>
    <row r="128" spans="1:16" ht="13.15" customHeight="1" x14ac:dyDescent="0.25">
      <c r="A128" s="16">
        <v>126</v>
      </c>
      <c r="B128" s="17" t="s">
        <v>25</v>
      </c>
      <c r="C128" s="17" t="s">
        <v>59</v>
      </c>
      <c r="D128" s="17" t="s">
        <v>60</v>
      </c>
      <c r="E128" s="17" t="s">
        <v>12</v>
      </c>
      <c r="F128" s="17" t="s">
        <v>19</v>
      </c>
      <c r="G128" s="17" t="s">
        <v>53</v>
      </c>
      <c r="H128" s="17" t="s">
        <v>54</v>
      </c>
      <c r="I128" s="26" t="s">
        <v>18</v>
      </c>
      <c r="J128" s="27">
        <v>139</v>
      </c>
      <c r="K128" s="28">
        <v>322522478.6099999</v>
      </c>
      <c r="L128" s="29">
        <v>3770.1899999999991</v>
      </c>
      <c r="M128" s="30">
        <v>3935.2999999999988</v>
      </c>
      <c r="N128" s="23">
        <f t="shared" si="1"/>
        <v>1.0437935488662375</v>
      </c>
      <c r="O128" s="43"/>
      <c r="P128" s="44"/>
    </row>
    <row r="129" spans="1:16" ht="13.15" customHeight="1" x14ac:dyDescent="0.25">
      <c r="A129" s="16">
        <v>127</v>
      </c>
      <c r="B129" s="17" t="s">
        <v>25</v>
      </c>
      <c r="C129" s="17" t="s">
        <v>59</v>
      </c>
      <c r="D129" s="17" t="s">
        <v>60</v>
      </c>
      <c r="E129" s="17" t="s">
        <v>12</v>
      </c>
      <c r="F129" s="17" t="s">
        <v>19</v>
      </c>
      <c r="G129" s="17" t="s">
        <v>55</v>
      </c>
      <c r="H129" s="17" t="s">
        <v>54</v>
      </c>
      <c r="I129" s="26" t="s">
        <v>345</v>
      </c>
      <c r="J129" s="27">
        <v>5</v>
      </c>
      <c r="K129" s="28">
        <v>8470021.6799999997</v>
      </c>
      <c r="L129" s="29">
        <v>117.74</v>
      </c>
      <c r="M129" s="30">
        <v>112.62999999999998</v>
      </c>
      <c r="N129" s="23">
        <f t="shared" si="1"/>
        <v>0.95659928656361459</v>
      </c>
      <c r="O129" s="31">
        <f>L129/L131</f>
        <v>0.89393364209247594</v>
      </c>
      <c r="P129" s="32">
        <f>M129/M131</f>
        <v>0.88993362831858414</v>
      </c>
    </row>
    <row r="130" spans="1:16" ht="13.15" customHeight="1" x14ac:dyDescent="0.25">
      <c r="A130" s="16">
        <v>128</v>
      </c>
      <c r="B130" s="17" t="s">
        <v>25</v>
      </c>
      <c r="C130" s="17" t="s">
        <v>59</v>
      </c>
      <c r="D130" s="17" t="s">
        <v>60</v>
      </c>
      <c r="E130" s="17" t="s">
        <v>12</v>
      </c>
      <c r="F130" s="17" t="s">
        <v>19</v>
      </c>
      <c r="G130" s="17" t="s">
        <v>55</v>
      </c>
      <c r="H130" s="17" t="s">
        <v>54</v>
      </c>
      <c r="I130" s="26" t="s">
        <v>348</v>
      </c>
      <c r="J130" s="27">
        <v>1</v>
      </c>
      <c r="K130" s="28">
        <v>1991323.22</v>
      </c>
      <c r="L130" s="29">
        <v>13.97</v>
      </c>
      <c r="M130" s="30">
        <v>13.93</v>
      </c>
      <c r="N130" s="23">
        <f t="shared" si="1"/>
        <v>0.99713672154617028</v>
      </c>
      <c r="O130" s="31">
        <f>L130/L131</f>
        <v>0.10606635790752413</v>
      </c>
      <c r="P130" s="32">
        <f>M130/M131</f>
        <v>0.11006637168141595</v>
      </c>
    </row>
    <row r="131" spans="1:16" ht="13.15" customHeight="1" x14ac:dyDescent="0.25">
      <c r="A131" s="16">
        <v>129</v>
      </c>
      <c r="B131" s="17" t="s">
        <v>25</v>
      </c>
      <c r="C131" s="17" t="s">
        <v>59</v>
      </c>
      <c r="D131" s="17" t="s">
        <v>60</v>
      </c>
      <c r="E131" s="17" t="s">
        <v>12</v>
      </c>
      <c r="F131" s="17" t="s">
        <v>19</v>
      </c>
      <c r="G131" s="17" t="s">
        <v>55</v>
      </c>
      <c r="H131" s="17" t="s">
        <v>54</v>
      </c>
      <c r="I131" s="26" t="s">
        <v>18</v>
      </c>
      <c r="J131" s="27">
        <v>6</v>
      </c>
      <c r="K131" s="28">
        <v>10461344.9</v>
      </c>
      <c r="L131" s="29">
        <v>131.70999999999998</v>
      </c>
      <c r="M131" s="30">
        <v>126.55999999999997</v>
      </c>
      <c r="N131" s="23">
        <f t="shared" si="1"/>
        <v>0.96089894465112746</v>
      </c>
      <c r="O131" s="43"/>
      <c r="P131" s="44"/>
    </row>
    <row r="132" spans="1:16" ht="13.15" customHeight="1" x14ac:dyDescent="0.25">
      <c r="A132" s="16">
        <v>130</v>
      </c>
      <c r="B132" s="17" t="s">
        <v>25</v>
      </c>
      <c r="C132" s="17" t="s">
        <v>59</v>
      </c>
      <c r="D132" s="17" t="s">
        <v>60</v>
      </c>
      <c r="E132" s="17" t="s">
        <v>12</v>
      </c>
      <c r="F132" s="17" t="s">
        <v>19</v>
      </c>
      <c r="G132" s="17" t="s">
        <v>75</v>
      </c>
      <c r="H132" s="17" t="s">
        <v>76</v>
      </c>
      <c r="I132" s="26" t="s">
        <v>345</v>
      </c>
      <c r="J132" s="27">
        <v>456</v>
      </c>
      <c r="K132" s="28">
        <v>872858751.8100003</v>
      </c>
      <c r="L132" s="29">
        <v>303869997.00999993</v>
      </c>
      <c r="M132" s="30">
        <v>301715971.24000031</v>
      </c>
      <c r="N132" s="23">
        <f t="shared" si="1"/>
        <v>0.99291135751737691</v>
      </c>
      <c r="O132" s="31">
        <f>L132/L135</f>
        <v>0.80798620428637269</v>
      </c>
      <c r="P132" s="32">
        <f>M132/M135</f>
        <v>0.80389588244091148</v>
      </c>
    </row>
    <row r="133" spans="1:16" ht="13.15" customHeight="1" x14ac:dyDescent="0.25">
      <c r="A133" s="16">
        <v>131</v>
      </c>
      <c r="B133" s="17" t="s">
        <v>25</v>
      </c>
      <c r="C133" s="17" t="s">
        <v>59</v>
      </c>
      <c r="D133" s="17" t="s">
        <v>60</v>
      </c>
      <c r="E133" s="17" t="s">
        <v>12</v>
      </c>
      <c r="F133" s="17" t="s">
        <v>19</v>
      </c>
      <c r="G133" s="17" t="s">
        <v>75</v>
      </c>
      <c r="H133" s="17" t="s">
        <v>76</v>
      </c>
      <c r="I133" s="26" t="s">
        <v>347</v>
      </c>
      <c r="J133" s="27">
        <v>7</v>
      </c>
      <c r="K133" s="28">
        <v>12011494.739999998</v>
      </c>
      <c r="L133" s="29">
        <v>2772449.4</v>
      </c>
      <c r="M133" s="30">
        <v>2944458</v>
      </c>
      <c r="N133" s="23">
        <f t="shared" ref="N133:N196" si="2">M133/L133</f>
        <v>1.0620421061607113</v>
      </c>
      <c r="O133" s="31">
        <f>L133/L135</f>
        <v>7.3719053849476057E-3</v>
      </c>
      <c r="P133" s="32">
        <f>M133/M135</f>
        <v>7.8452514545122917E-3</v>
      </c>
    </row>
    <row r="134" spans="1:16" ht="13.15" customHeight="1" x14ac:dyDescent="0.25">
      <c r="A134" s="16">
        <v>132</v>
      </c>
      <c r="B134" s="17" t="s">
        <v>25</v>
      </c>
      <c r="C134" s="17" t="s">
        <v>59</v>
      </c>
      <c r="D134" s="17" t="s">
        <v>60</v>
      </c>
      <c r="E134" s="17" t="s">
        <v>12</v>
      </c>
      <c r="F134" s="17" t="s">
        <v>19</v>
      </c>
      <c r="G134" s="17" t="s">
        <v>75</v>
      </c>
      <c r="H134" s="17" t="s">
        <v>76</v>
      </c>
      <c r="I134" s="26" t="s">
        <v>348</v>
      </c>
      <c r="J134" s="27">
        <v>60</v>
      </c>
      <c r="K134" s="28">
        <v>187016670.6800001</v>
      </c>
      <c r="L134" s="29">
        <v>69440703.770000011</v>
      </c>
      <c r="M134" s="30">
        <v>70656795.079999998</v>
      </c>
      <c r="N134" s="23">
        <f t="shared" si="2"/>
        <v>1.0175126581958025</v>
      </c>
      <c r="O134" s="31">
        <f>L134/L135</f>
        <v>0.18464189032867998</v>
      </c>
      <c r="P134" s="32">
        <f>M134/M135</f>
        <v>0.18825886610457576</v>
      </c>
    </row>
    <row r="135" spans="1:16" ht="13.15" customHeight="1" x14ac:dyDescent="0.25">
      <c r="A135" s="16">
        <v>133</v>
      </c>
      <c r="B135" s="17" t="s">
        <v>25</v>
      </c>
      <c r="C135" s="17" t="s">
        <v>59</v>
      </c>
      <c r="D135" s="17" t="s">
        <v>60</v>
      </c>
      <c r="E135" s="17" t="s">
        <v>12</v>
      </c>
      <c r="F135" s="17" t="s">
        <v>19</v>
      </c>
      <c r="G135" s="17" t="s">
        <v>75</v>
      </c>
      <c r="H135" s="17" t="s">
        <v>76</v>
      </c>
      <c r="I135" s="26" t="s">
        <v>18</v>
      </c>
      <c r="J135" s="27">
        <v>523</v>
      </c>
      <c r="K135" s="28">
        <v>1071886917.2300004</v>
      </c>
      <c r="L135" s="29">
        <v>376083150.17999983</v>
      </c>
      <c r="M135" s="30">
        <v>375317224.32000047</v>
      </c>
      <c r="N135" s="23">
        <f t="shared" si="2"/>
        <v>0.99796341351737572</v>
      </c>
      <c r="O135" s="43"/>
      <c r="P135" s="44"/>
    </row>
    <row r="136" spans="1:16" ht="13.15" customHeight="1" x14ac:dyDescent="0.25">
      <c r="A136" s="16">
        <v>134</v>
      </c>
      <c r="B136" s="17" t="s">
        <v>25</v>
      </c>
      <c r="C136" s="17" t="s">
        <v>59</v>
      </c>
      <c r="D136" s="17" t="s">
        <v>60</v>
      </c>
      <c r="E136" s="17" t="s">
        <v>12</v>
      </c>
      <c r="F136" s="17" t="s">
        <v>19</v>
      </c>
      <c r="G136" s="17" t="s">
        <v>77</v>
      </c>
      <c r="H136" s="17" t="s">
        <v>72</v>
      </c>
      <c r="I136" s="26" t="s">
        <v>345</v>
      </c>
      <c r="J136" s="27">
        <v>463</v>
      </c>
      <c r="K136" s="28">
        <v>878050329.26999938</v>
      </c>
      <c r="L136" s="29">
        <v>971654.19</v>
      </c>
      <c r="M136" s="30">
        <v>958246.29000000074</v>
      </c>
      <c r="N136" s="23">
        <f t="shared" si="2"/>
        <v>0.98620095488910597</v>
      </c>
      <c r="O136" s="31">
        <f>L136/L139</f>
        <v>0.77754189725614498</v>
      </c>
      <c r="P136" s="32">
        <f>M136/M139</f>
        <v>0.77431754784977791</v>
      </c>
    </row>
    <row r="137" spans="1:16" ht="13.15" customHeight="1" x14ac:dyDescent="0.25">
      <c r="A137" s="16">
        <v>135</v>
      </c>
      <c r="B137" s="17" t="s">
        <v>25</v>
      </c>
      <c r="C137" s="17" t="s">
        <v>59</v>
      </c>
      <c r="D137" s="17" t="s">
        <v>60</v>
      </c>
      <c r="E137" s="17" t="s">
        <v>12</v>
      </c>
      <c r="F137" s="17" t="s">
        <v>19</v>
      </c>
      <c r="G137" s="17" t="s">
        <v>77</v>
      </c>
      <c r="H137" s="17" t="s">
        <v>72</v>
      </c>
      <c r="I137" s="26" t="s">
        <v>347</v>
      </c>
      <c r="J137" s="27">
        <v>8</v>
      </c>
      <c r="K137" s="28">
        <v>31336868.84</v>
      </c>
      <c r="L137" s="29">
        <v>28047.690000000002</v>
      </c>
      <c r="M137" s="30">
        <v>31807.170000000002</v>
      </c>
      <c r="N137" s="23">
        <f t="shared" si="2"/>
        <v>1.1340388459798294</v>
      </c>
      <c r="O137" s="31">
        <f>L137/L139</f>
        <v>2.2444460509404286E-2</v>
      </c>
      <c r="P137" s="32">
        <f>M137/M139</f>
        <v>2.5702003895513127E-2</v>
      </c>
    </row>
    <row r="138" spans="1:16" ht="13.15" customHeight="1" x14ac:dyDescent="0.25">
      <c r="A138" s="16">
        <v>136</v>
      </c>
      <c r="B138" s="17" t="s">
        <v>25</v>
      </c>
      <c r="C138" s="17" t="s">
        <v>59</v>
      </c>
      <c r="D138" s="17" t="s">
        <v>60</v>
      </c>
      <c r="E138" s="17" t="s">
        <v>12</v>
      </c>
      <c r="F138" s="17" t="s">
        <v>19</v>
      </c>
      <c r="G138" s="17" t="s">
        <v>77</v>
      </c>
      <c r="H138" s="17" t="s">
        <v>72</v>
      </c>
      <c r="I138" s="26" t="s">
        <v>348</v>
      </c>
      <c r="J138" s="27">
        <v>63</v>
      </c>
      <c r="K138" s="28">
        <v>197294230.11999992</v>
      </c>
      <c r="L138" s="29">
        <v>249946.78000000003</v>
      </c>
      <c r="M138" s="30">
        <v>247483.11999999997</v>
      </c>
      <c r="N138" s="23">
        <f t="shared" si="2"/>
        <v>0.99014326169754996</v>
      </c>
      <c r="O138" s="31">
        <f>L138/L139</f>
        <v>0.20001364223445001</v>
      </c>
      <c r="P138" s="32">
        <f>M138/M139</f>
        <v>0.19998044825470929</v>
      </c>
    </row>
    <row r="139" spans="1:16" ht="13.15" customHeight="1" x14ac:dyDescent="0.25">
      <c r="A139" s="16">
        <v>137</v>
      </c>
      <c r="B139" s="17" t="s">
        <v>25</v>
      </c>
      <c r="C139" s="17" t="s">
        <v>59</v>
      </c>
      <c r="D139" s="17" t="s">
        <v>60</v>
      </c>
      <c r="E139" s="17" t="s">
        <v>12</v>
      </c>
      <c r="F139" s="17" t="s">
        <v>19</v>
      </c>
      <c r="G139" s="17" t="s">
        <v>77</v>
      </c>
      <c r="H139" s="17" t="s">
        <v>72</v>
      </c>
      <c r="I139" s="26" t="s">
        <v>18</v>
      </c>
      <c r="J139" s="27">
        <v>534</v>
      </c>
      <c r="K139" s="28">
        <v>1106681428.2299995</v>
      </c>
      <c r="L139" s="29">
        <v>1249648.6600000008</v>
      </c>
      <c r="M139" s="30">
        <v>1237536.5800000003</v>
      </c>
      <c r="N139" s="23">
        <f t="shared" si="2"/>
        <v>0.99030761174104687</v>
      </c>
      <c r="O139" s="43"/>
      <c r="P139" s="44"/>
    </row>
    <row r="140" spans="1:16" ht="13.15" customHeight="1" x14ac:dyDescent="0.25">
      <c r="A140" s="16">
        <v>138</v>
      </c>
      <c r="B140" s="17" t="s">
        <v>25</v>
      </c>
      <c r="C140" s="17" t="s">
        <v>59</v>
      </c>
      <c r="D140" s="17" t="s">
        <v>60</v>
      </c>
      <c r="E140" s="17" t="s">
        <v>22</v>
      </c>
      <c r="F140" s="17" t="s">
        <v>19</v>
      </c>
      <c r="G140" s="17" t="s">
        <v>57</v>
      </c>
      <c r="H140" s="17" t="s">
        <v>58</v>
      </c>
      <c r="I140" s="26" t="s">
        <v>345</v>
      </c>
      <c r="J140" s="27">
        <v>454</v>
      </c>
      <c r="K140" s="28">
        <v>866357624.36999953</v>
      </c>
      <c r="L140" s="29">
        <v>306.69999999999993</v>
      </c>
      <c r="M140" s="30">
        <v>362.18</v>
      </c>
      <c r="N140" s="23">
        <f t="shared" si="2"/>
        <v>1.1808933811542226</v>
      </c>
      <c r="O140" s="31">
        <f>L140/L143</f>
        <v>0.75853881730269823</v>
      </c>
      <c r="P140" s="32">
        <f>M140/M143</f>
        <v>0.77546301252542527</v>
      </c>
    </row>
    <row r="141" spans="1:16" ht="13.15" customHeight="1" x14ac:dyDescent="0.25">
      <c r="A141" s="16">
        <v>139</v>
      </c>
      <c r="B141" s="17" t="s">
        <v>25</v>
      </c>
      <c r="C141" s="17" t="s">
        <v>59</v>
      </c>
      <c r="D141" s="17" t="s">
        <v>60</v>
      </c>
      <c r="E141" s="17" t="s">
        <v>22</v>
      </c>
      <c r="F141" s="17" t="s">
        <v>19</v>
      </c>
      <c r="G141" s="17" t="s">
        <v>57</v>
      </c>
      <c r="H141" s="17" t="s">
        <v>58</v>
      </c>
      <c r="I141" s="26" t="s">
        <v>347</v>
      </c>
      <c r="J141" s="27">
        <v>8</v>
      </c>
      <c r="K141" s="28">
        <v>31336868.84</v>
      </c>
      <c r="L141" s="29">
        <v>5.5500000000000007</v>
      </c>
      <c r="M141" s="30">
        <v>10.729999999999999</v>
      </c>
      <c r="N141" s="23">
        <f t="shared" si="2"/>
        <v>1.9333333333333329</v>
      </c>
      <c r="O141" s="31">
        <f>L141/L143</f>
        <v>1.3726411594489655E-2</v>
      </c>
      <c r="P141" s="32">
        <f>M141/M143</f>
        <v>2.297398565464082E-2</v>
      </c>
    </row>
    <row r="142" spans="1:16" ht="13.15" customHeight="1" x14ac:dyDescent="0.25">
      <c r="A142" s="16">
        <v>140</v>
      </c>
      <c r="B142" s="17" t="s">
        <v>25</v>
      </c>
      <c r="C142" s="17" t="s">
        <v>59</v>
      </c>
      <c r="D142" s="17" t="s">
        <v>60</v>
      </c>
      <c r="E142" s="17" t="s">
        <v>22</v>
      </c>
      <c r="F142" s="17" t="s">
        <v>19</v>
      </c>
      <c r="G142" s="17" t="s">
        <v>57</v>
      </c>
      <c r="H142" s="17" t="s">
        <v>58</v>
      </c>
      <c r="I142" s="26" t="s">
        <v>348</v>
      </c>
      <c r="J142" s="27">
        <v>68</v>
      </c>
      <c r="K142" s="28">
        <v>213763237.92999998</v>
      </c>
      <c r="L142" s="29">
        <v>92.079999999999956</v>
      </c>
      <c r="M142" s="30">
        <v>94.140000000000043</v>
      </c>
      <c r="N142" s="23">
        <f t="shared" si="2"/>
        <v>1.0223718505647272</v>
      </c>
      <c r="O142" s="31">
        <f>L142/L143</f>
        <v>0.22773477110281198</v>
      </c>
      <c r="P142" s="32">
        <f>M142/M143</f>
        <v>0.20156300181993364</v>
      </c>
    </row>
    <row r="143" spans="1:16" ht="13.15" customHeight="1" x14ac:dyDescent="0.25">
      <c r="A143" s="16">
        <v>141</v>
      </c>
      <c r="B143" s="17" t="s">
        <v>25</v>
      </c>
      <c r="C143" s="17" t="s">
        <v>59</v>
      </c>
      <c r="D143" s="17" t="s">
        <v>60</v>
      </c>
      <c r="E143" s="17" t="s">
        <v>22</v>
      </c>
      <c r="F143" s="17" t="s">
        <v>19</v>
      </c>
      <c r="G143" s="17" t="s">
        <v>57</v>
      </c>
      <c r="H143" s="17" t="s">
        <v>58</v>
      </c>
      <c r="I143" s="26" t="s">
        <v>18</v>
      </c>
      <c r="J143" s="27">
        <v>530</v>
      </c>
      <c r="K143" s="28">
        <v>1111457731.1399999</v>
      </c>
      <c r="L143" s="29">
        <v>404.32999999999993</v>
      </c>
      <c r="M143" s="30">
        <v>467.05000000000018</v>
      </c>
      <c r="N143" s="23">
        <f t="shared" si="2"/>
        <v>1.1551208171543053</v>
      </c>
      <c r="O143" s="43"/>
      <c r="P143" s="44"/>
    </row>
    <row r="144" spans="1:16" ht="13.15" customHeight="1" x14ac:dyDescent="0.25">
      <c r="A144" s="16">
        <v>142</v>
      </c>
      <c r="B144" s="17" t="s">
        <v>25</v>
      </c>
      <c r="C144" s="17" t="s">
        <v>59</v>
      </c>
      <c r="D144" s="17" t="s">
        <v>60</v>
      </c>
      <c r="E144" s="17" t="s">
        <v>22</v>
      </c>
      <c r="F144" s="17" t="s">
        <v>19</v>
      </c>
      <c r="G144" s="17" t="s">
        <v>78</v>
      </c>
      <c r="H144" s="17" t="s">
        <v>72</v>
      </c>
      <c r="I144" s="26" t="s">
        <v>345</v>
      </c>
      <c r="J144" s="27">
        <v>2</v>
      </c>
      <c r="K144" s="28">
        <v>5082040.3199999994</v>
      </c>
      <c r="L144" s="29">
        <v>4305.7700000000004</v>
      </c>
      <c r="M144" s="30">
        <v>373.22</v>
      </c>
      <c r="N144" s="23">
        <f t="shared" si="2"/>
        <v>8.6679037663414435E-2</v>
      </c>
      <c r="O144" s="31">
        <f>L144/L146</f>
        <v>8.3861030992649396E-2</v>
      </c>
      <c r="P144" s="32">
        <f>M144/M146</f>
        <v>1.3613493152236408E-3</v>
      </c>
    </row>
    <row r="145" spans="1:16" ht="13.15" customHeight="1" x14ac:dyDescent="0.25">
      <c r="A145" s="16">
        <v>143</v>
      </c>
      <c r="B145" s="17" t="s">
        <v>25</v>
      </c>
      <c r="C145" s="17" t="s">
        <v>59</v>
      </c>
      <c r="D145" s="17" t="s">
        <v>60</v>
      </c>
      <c r="E145" s="17" t="s">
        <v>22</v>
      </c>
      <c r="F145" s="17" t="s">
        <v>19</v>
      </c>
      <c r="G145" s="17" t="s">
        <v>78</v>
      </c>
      <c r="H145" s="17" t="s">
        <v>72</v>
      </c>
      <c r="I145" s="26" t="s">
        <v>348</v>
      </c>
      <c r="J145" s="27">
        <v>14</v>
      </c>
      <c r="K145" s="28">
        <v>34195231.579999998</v>
      </c>
      <c r="L145" s="29">
        <v>47038.34</v>
      </c>
      <c r="M145" s="30">
        <v>273781.24999999988</v>
      </c>
      <c r="N145" s="23">
        <f t="shared" si="2"/>
        <v>5.8203850305941902</v>
      </c>
      <c r="O145" s="31">
        <f>L145/L146</f>
        <v>0.91613896900735037</v>
      </c>
      <c r="P145" s="32">
        <f>M145/M146</f>
        <v>0.9986386506847762</v>
      </c>
    </row>
    <row r="146" spans="1:16" ht="13.15" customHeight="1" x14ac:dyDescent="0.25">
      <c r="A146" s="16">
        <v>144</v>
      </c>
      <c r="B146" s="17" t="s">
        <v>25</v>
      </c>
      <c r="C146" s="17" t="s">
        <v>59</v>
      </c>
      <c r="D146" s="17" t="s">
        <v>60</v>
      </c>
      <c r="E146" s="17" t="s">
        <v>22</v>
      </c>
      <c r="F146" s="17" t="s">
        <v>19</v>
      </c>
      <c r="G146" s="17" t="s">
        <v>78</v>
      </c>
      <c r="H146" s="17" t="s">
        <v>72</v>
      </c>
      <c r="I146" s="26" t="s">
        <v>18</v>
      </c>
      <c r="J146" s="27">
        <v>16</v>
      </c>
      <c r="K146" s="28">
        <v>39277271.899999999</v>
      </c>
      <c r="L146" s="29">
        <v>51344.110000000008</v>
      </c>
      <c r="M146" s="30">
        <v>274154.46999999991</v>
      </c>
      <c r="N146" s="23">
        <f t="shared" si="2"/>
        <v>5.3395505346182821</v>
      </c>
      <c r="O146" s="43"/>
      <c r="P146" s="44"/>
    </row>
    <row r="147" spans="1:16" ht="13.15" customHeight="1" x14ac:dyDescent="0.25">
      <c r="A147" s="16">
        <v>145</v>
      </c>
      <c r="B147" s="17" t="s">
        <v>25</v>
      </c>
      <c r="C147" s="17" t="s">
        <v>79</v>
      </c>
      <c r="D147" s="17" t="s">
        <v>80</v>
      </c>
      <c r="E147" s="17" t="s">
        <v>12</v>
      </c>
      <c r="F147" s="17" t="s">
        <v>13</v>
      </c>
      <c r="G147" s="17" t="s">
        <v>81</v>
      </c>
      <c r="H147" s="17" t="s">
        <v>29</v>
      </c>
      <c r="I147" s="26" t="s">
        <v>349</v>
      </c>
      <c r="J147" s="27">
        <v>1</v>
      </c>
      <c r="K147" s="28">
        <v>149301947.41999999</v>
      </c>
      <c r="L147" s="29">
        <v>13.82</v>
      </c>
      <c r="M147" s="30">
        <v>13.82</v>
      </c>
      <c r="N147" s="23">
        <f t="shared" si="2"/>
        <v>1</v>
      </c>
      <c r="O147" s="31">
        <f>L147/L148</f>
        <v>1</v>
      </c>
      <c r="P147" s="32">
        <f>M147/M148</f>
        <v>1</v>
      </c>
    </row>
    <row r="148" spans="1:16" ht="13.15" customHeight="1" x14ac:dyDescent="0.25">
      <c r="A148" s="16">
        <v>146</v>
      </c>
      <c r="B148" s="17" t="s">
        <v>25</v>
      </c>
      <c r="C148" s="17" t="s">
        <v>79</v>
      </c>
      <c r="D148" s="17" t="s">
        <v>80</v>
      </c>
      <c r="E148" s="17" t="s">
        <v>12</v>
      </c>
      <c r="F148" s="17" t="s">
        <v>13</v>
      </c>
      <c r="G148" s="17" t="s">
        <v>81</v>
      </c>
      <c r="H148" s="17" t="s">
        <v>29</v>
      </c>
      <c r="I148" s="26" t="s">
        <v>18</v>
      </c>
      <c r="J148" s="27">
        <v>1</v>
      </c>
      <c r="K148" s="28">
        <v>149301947.41999999</v>
      </c>
      <c r="L148" s="29">
        <v>13.82</v>
      </c>
      <c r="M148" s="30">
        <v>13.82</v>
      </c>
      <c r="N148" s="23">
        <f t="shared" si="2"/>
        <v>1</v>
      </c>
      <c r="O148" s="43"/>
      <c r="P148" s="44"/>
    </row>
    <row r="149" spans="1:16" ht="13.15" customHeight="1" x14ac:dyDescent="0.25">
      <c r="A149" s="16">
        <v>147</v>
      </c>
      <c r="B149" s="17" t="s">
        <v>25</v>
      </c>
      <c r="C149" s="17" t="s">
        <v>79</v>
      </c>
      <c r="D149" s="17" t="s">
        <v>80</v>
      </c>
      <c r="E149" s="17" t="s">
        <v>12</v>
      </c>
      <c r="F149" s="17" t="s">
        <v>13</v>
      </c>
      <c r="G149" s="17" t="s">
        <v>83</v>
      </c>
      <c r="H149" s="17" t="s">
        <v>29</v>
      </c>
      <c r="I149" s="26" t="s">
        <v>345</v>
      </c>
      <c r="J149" s="27">
        <v>6</v>
      </c>
      <c r="K149" s="28">
        <v>277869612.47000003</v>
      </c>
      <c r="L149" s="29">
        <v>1029.9000000000001</v>
      </c>
      <c r="M149" s="30">
        <v>1100.0099999999998</v>
      </c>
      <c r="N149" s="23">
        <f t="shared" si="2"/>
        <v>1.0680745703466352</v>
      </c>
      <c r="O149" s="31">
        <f>L149/L150</f>
        <v>1</v>
      </c>
      <c r="P149" s="32">
        <f>M149/M150</f>
        <v>1</v>
      </c>
    </row>
    <row r="150" spans="1:16" ht="13.15" customHeight="1" x14ac:dyDescent="0.25">
      <c r="A150" s="16">
        <v>148</v>
      </c>
      <c r="B150" s="17" t="s">
        <v>25</v>
      </c>
      <c r="C150" s="17" t="s">
        <v>79</v>
      </c>
      <c r="D150" s="17" t="s">
        <v>80</v>
      </c>
      <c r="E150" s="17" t="s">
        <v>12</v>
      </c>
      <c r="F150" s="17" t="s">
        <v>13</v>
      </c>
      <c r="G150" s="17" t="s">
        <v>83</v>
      </c>
      <c r="H150" s="17" t="s">
        <v>29</v>
      </c>
      <c r="I150" s="26" t="s">
        <v>18</v>
      </c>
      <c r="J150" s="27">
        <v>6</v>
      </c>
      <c r="K150" s="28">
        <v>277869612.47000003</v>
      </c>
      <c r="L150" s="29">
        <v>1029.9000000000001</v>
      </c>
      <c r="M150" s="30">
        <v>1100.0099999999998</v>
      </c>
      <c r="N150" s="23">
        <f t="shared" si="2"/>
        <v>1.0680745703466352</v>
      </c>
      <c r="O150" s="43"/>
      <c r="P150" s="44"/>
    </row>
    <row r="151" spans="1:16" ht="13.15" customHeight="1" x14ac:dyDescent="0.25">
      <c r="A151" s="16">
        <v>149</v>
      </c>
      <c r="B151" s="17" t="s">
        <v>25</v>
      </c>
      <c r="C151" s="17" t="s">
        <v>79</v>
      </c>
      <c r="D151" s="17" t="s">
        <v>80</v>
      </c>
      <c r="E151" s="17" t="s">
        <v>12</v>
      </c>
      <c r="F151" s="17" t="s">
        <v>13</v>
      </c>
      <c r="G151" s="17" t="s">
        <v>86</v>
      </c>
      <c r="H151" s="17" t="s">
        <v>29</v>
      </c>
      <c r="I151" s="26" t="s">
        <v>345</v>
      </c>
      <c r="J151" s="27">
        <v>3</v>
      </c>
      <c r="K151" s="28">
        <v>80095312.689999998</v>
      </c>
      <c r="L151" s="29">
        <v>4.1099999999999994</v>
      </c>
      <c r="M151" s="30">
        <v>4.1099999999999994</v>
      </c>
      <c r="N151" s="23">
        <f t="shared" si="2"/>
        <v>1</v>
      </c>
      <c r="O151" s="31">
        <f>L151/L152</f>
        <v>1</v>
      </c>
      <c r="P151" s="32">
        <f>M151/M152</f>
        <v>1</v>
      </c>
    </row>
    <row r="152" spans="1:16" ht="13.15" customHeight="1" x14ac:dyDescent="0.25">
      <c r="A152" s="16">
        <v>150</v>
      </c>
      <c r="B152" s="17" t="s">
        <v>25</v>
      </c>
      <c r="C152" s="17" t="s">
        <v>79</v>
      </c>
      <c r="D152" s="17" t="s">
        <v>80</v>
      </c>
      <c r="E152" s="17" t="s">
        <v>12</v>
      </c>
      <c r="F152" s="17" t="s">
        <v>13</v>
      </c>
      <c r="G152" s="17" t="s">
        <v>86</v>
      </c>
      <c r="H152" s="17" t="s">
        <v>29</v>
      </c>
      <c r="I152" s="26" t="s">
        <v>18</v>
      </c>
      <c r="J152" s="27">
        <v>3</v>
      </c>
      <c r="K152" s="28">
        <v>80095312.689999998</v>
      </c>
      <c r="L152" s="29">
        <v>4.1099999999999994</v>
      </c>
      <c r="M152" s="30">
        <v>4.1099999999999994</v>
      </c>
      <c r="N152" s="23">
        <f t="shared" si="2"/>
        <v>1</v>
      </c>
      <c r="O152" s="43"/>
      <c r="P152" s="44"/>
    </row>
    <row r="153" spans="1:16" ht="13.15" customHeight="1" x14ac:dyDescent="0.25">
      <c r="A153" s="16">
        <v>151</v>
      </c>
      <c r="B153" s="17" t="s">
        <v>25</v>
      </c>
      <c r="C153" s="17" t="s">
        <v>79</v>
      </c>
      <c r="D153" s="17" t="s">
        <v>80</v>
      </c>
      <c r="E153" s="17" t="s">
        <v>12</v>
      </c>
      <c r="F153" s="17" t="s">
        <v>13</v>
      </c>
      <c r="G153" s="17" t="s">
        <v>87</v>
      </c>
      <c r="H153" s="17" t="s">
        <v>29</v>
      </c>
      <c r="I153" s="26" t="s">
        <v>345</v>
      </c>
      <c r="J153" s="27">
        <v>23</v>
      </c>
      <c r="K153" s="28">
        <v>560859628.20000005</v>
      </c>
      <c r="L153" s="29">
        <v>116.99000000000001</v>
      </c>
      <c r="M153" s="30">
        <v>117.53</v>
      </c>
      <c r="N153" s="23">
        <f t="shared" si="2"/>
        <v>1.004615779126421</v>
      </c>
      <c r="O153" s="31">
        <f>L153/L155</f>
        <v>0.80521715190309029</v>
      </c>
      <c r="P153" s="32">
        <f>M153/M155</f>
        <v>0.80593842144963324</v>
      </c>
    </row>
    <row r="154" spans="1:16" ht="13.15" customHeight="1" x14ac:dyDescent="0.25">
      <c r="A154" s="16">
        <v>152</v>
      </c>
      <c r="B154" s="17" t="s">
        <v>25</v>
      </c>
      <c r="C154" s="17" t="s">
        <v>79</v>
      </c>
      <c r="D154" s="17" t="s">
        <v>80</v>
      </c>
      <c r="E154" s="17" t="s">
        <v>12</v>
      </c>
      <c r="F154" s="17" t="s">
        <v>13</v>
      </c>
      <c r="G154" s="17" t="s">
        <v>87</v>
      </c>
      <c r="H154" s="17" t="s">
        <v>29</v>
      </c>
      <c r="I154" s="26" t="s">
        <v>349</v>
      </c>
      <c r="J154" s="27">
        <v>2</v>
      </c>
      <c r="K154" s="28">
        <v>14141016.449999999</v>
      </c>
      <c r="L154" s="29">
        <v>28.3</v>
      </c>
      <c r="M154" s="30">
        <v>28.3</v>
      </c>
      <c r="N154" s="23">
        <f t="shared" si="2"/>
        <v>1</v>
      </c>
      <c r="O154" s="31">
        <f>L154/L155</f>
        <v>0.1947828480969096</v>
      </c>
      <c r="P154" s="32">
        <f>M154/M155</f>
        <v>0.1940615785503669</v>
      </c>
    </row>
    <row r="155" spans="1:16" ht="13.15" customHeight="1" x14ac:dyDescent="0.25">
      <c r="A155" s="16">
        <v>153</v>
      </c>
      <c r="B155" s="17" t="s">
        <v>25</v>
      </c>
      <c r="C155" s="17" t="s">
        <v>79</v>
      </c>
      <c r="D155" s="17" t="s">
        <v>80</v>
      </c>
      <c r="E155" s="17" t="s">
        <v>12</v>
      </c>
      <c r="F155" s="17" t="s">
        <v>13</v>
      </c>
      <c r="G155" s="17" t="s">
        <v>87</v>
      </c>
      <c r="H155" s="17" t="s">
        <v>29</v>
      </c>
      <c r="I155" s="26" t="s">
        <v>18</v>
      </c>
      <c r="J155" s="27">
        <v>25</v>
      </c>
      <c r="K155" s="28">
        <v>575000644.6500001</v>
      </c>
      <c r="L155" s="29">
        <v>145.29000000000002</v>
      </c>
      <c r="M155" s="30">
        <v>145.82999999999998</v>
      </c>
      <c r="N155" s="23">
        <f t="shared" si="2"/>
        <v>1.0037167045219904</v>
      </c>
      <c r="O155" s="43"/>
      <c r="P155" s="44"/>
    </row>
    <row r="156" spans="1:16" ht="13.15" customHeight="1" x14ac:dyDescent="0.25">
      <c r="A156" s="16">
        <v>154</v>
      </c>
      <c r="B156" s="17" t="s">
        <v>25</v>
      </c>
      <c r="C156" s="17" t="s">
        <v>79</v>
      </c>
      <c r="D156" s="17" t="s">
        <v>80</v>
      </c>
      <c r="E156" s="17" t="s">
        <v>12</v>
      </c>
      <c r="F156" s="17" t="s">
        <v>13</v>
      </c>
      <c r="G156" s="17" t="s">
        <v>88</v>
      </c>
      <c r="H156" s="17" t="s">
        <v>29</v>
      </c>
      <c r="I156" s="26" t="s">
        <v>345</v>
      </c>
      <c r="J156" s="27">
        <v>24</v>
      </c>
      <c r="K156" s="28">
        <v>420088399.49000013</v>
      </c>
      <c r="L156" s="29">
        <v>136.07</v>
      </c>
      <c r="M156" s="30">
        <v>142.31000000000003</v>
      </c>
      <c r="N156" s="23">
        <f t="shared" si="2"/>
        <v>1.0458587491732199</v>
      </c>
      <c r="O156" s="31">
        <f>L156/L157</f>
        <v>1</v>
      </c>
      <c r="P156" s="32">
        <f>M156/M157</f>
        <v>1</v>
      </c>
    </row>
    <row r="157" spans="1:16" ht="13.15" customHeight="1" x14ac:dyDescent="0.25">
      <c r="A157" s="16">
        <v>155</v>
      </c>
      <c r="B157" s="17" t="s">
        <v>25</v>
      </c>
      <c r="C157" s="17" t="s">
        <v>79</v>
      </c>
      <c r="D157" s="17" t="s">
        <v>80</v>
      </c>
      <c r="E157" s="17" t="s">
        <v>12</v>
      </c>
      <c r="F157" s="17" t="s">
        <v>13</v>
      </c>
      <c r="G157" s="17" t="s">
        <v>88</v>
      </c>
      <c r="H157" s="17" t="s">
        <v>29</v>
      </c>
      <c r="I157" s="26" t="s">
        <v>18</v>
      </c>
      <c r="J157" s="27">
        <v>24</v>
      </c>
      <c r="K157" s="28">
        <v>420088399.49000013</v>
      </c>
      <c r="L157" s="29">
        <v>136.07</v>
      </c>
      <c r="M157" s="30">
        <v>142.31000000000003</v>
      </c>
      <c r="N157" s="23">
        <f t="shared" si="2"/>
        <v>1.0458587491732199</v>
      </c>
      <c r="O157" s="43"/>
      <c r="P157" s="44"/>
    </row>
    <row r="158" spans="1:16" ht="13.15" customHeight="1" x14ac:dyDescent="0.25">
      <c r="A158" s="16">
        <v>156</v>
      </c>
      <c r="B158" s="17" t="s">
        <v>25</v>
      </c>
      <c r="C158" s="17" t="s">
        <v>79</v>
      </c>
      <c r="D158" s="17" t="s">
        <v>80</v>
      </c>
      <c r="E158" s="17" t="s">
        <v>12</v>
      </c>
      <c r="F158" s="17" t="s">
        <v>13</v>
      </c>
      <c r="G158" s="17" t="s">
        <v>89</v>
      </c>
      <c r="H158" s="17" t="s">
        <v>29</v>
      </c>
      <c r="I158" s="26" t="s">
        <v>345</v>
      </c>
      <c r="J158" s="27">
        <v>6</v>
      </c>
      <c r="K158" s="28">
        <v>194937365.13</v>
      </c>
      <c r="L158" s="29">
        <v>8.9</v>
      </c>
      <c r="M158" s="30">
        <v>8.8500000000000014</v>
      </c>
      <c r="N158" s="23">
        <f t="shared" si="2"/>
        <v>0.99438202247191021</v>
      </c>
      <c r="O158" s="31">
        <f>L158/L159</f>
        <v>1</v>
      </c>
      <c r="P158" s="32">
        <f>M158/M159</f>
        <v>1</v>
      </c>
    </row>
    <row r="159" spans="1:16" ht="13.15" customHeight="1" x14ac:dyDescent="0.25">
      <c r="A159" s="16">
        <v>157</v>
      </c>
      <c r="B159" s="17" t="s">
        <v>25</v>
      </c>
      <c r="C159" s="17" t="s">
        <v>79</v>
      </c>
      <c r="D159" s="17" t="s">
        <v>80</v>
      </c>
      <c r="E159" s="17" t="s">
        <v>12</v>
      </c>
      <c r="F159" s="17" t="s">
        <v>13</v>
      </c>
      <c r="G159" s="17" t="s">
        <v>89</v>
      </c>
      <c r="H159" s="17" t="s">
        <v>29</v>
      </c>
      <c r="I159" s="26" t="s">
        <v>18</v>
      </c>
      <c r="J159" s="27">
        <v>6</v>
      </c>
      <c r="K159" s="28">
        <v>194937365.13</v>
      </c>
      <c r="L159" s="29">
        <v>8.9</v>
      </c>
      <c r="M159" s="30">
        <v>8.8500000000000014</v>
      </c>
      <c r="N159" s="23">
        <f t="shared" si="2"/>
        <v>0.99438202247191021</v>
      </c>
      <c r="O159" s="43"/>
      <c r="P159" s="44"/>
    </row>
    <row r="160" spans="1:16" ht="13.15" customHeight="1" x14ac:dyDescent="0.25">
      <c r="A160" s="16">
        <v>158</v>
      </c>
      <c r="B160" s="17" t="s">
        <v>25</v>
      </c>
      <c r="C160" s="17" t="s">
        <v>79</v>
      </c>
      <c r="D160" s="17" t="s">
        <v>80</v>
      </c>
      <c r="E160" s="17" t="s">
        <v>12</v>
      </c>
      <c r="F160" s="17" t="s">
        <v>13</v>
      </c>
      <c r="G160" s="17" t="s">
        <v>90</v>
      </c>
      <c r="H160" s="17" t="s">
        <v>29</v>
      </c>
      <c r="I160" s="26" t="s">
        <v>345</v>
      </c>
      <c r="J160" s="27">
        <v>7</v>
      </c>
      <c r="K160" s="28">
        <v>100151838.48999998</v>
      </c>
      <c r="L160" s="29">
        <v>42.419999999999995</v>
      </c>
      <c r="M160" s="30">
        <v>42.38</v>
      </c>
      <c r="N160" s="23">
        <f t="shared" si="2"/>
        <v>0.99905704856199928</v>
      </c>
      <c r="O160" s="31">
        <f>L160/L161</f>
        <v>1</v>
      </c>
      <c r="P160" s="32">
        <f>M160/M161</f>
        <v>1</v>
      </c>
    </row>
    <row r="161" spans="1:16" ht="13.15" customHeight="1" x14ac:dyDescent="0.25">
      <c r="A161" s="16">
        <v>159</v>
      </c>
      <c r="B161" s="17" t="s">
        <v>25</v>
      </c>
      <c r="C161" s="17" t="s">
        <v>79</v>
      </c>
      <c r="D161" s="17" t="s">
        <v>80</v>
      </c>
      <c r="E161" s="17" t="s">
        <v>12</v>
      </c>
      <c r="F161" s="17" t="s">
        <v>13</v>
      </c>
      <c r="G161" s="17" t="s">
        <v>90</v>
      </c>
      <c r="H161" s="17" t="s">
        <v>29</v>
      </c>
      <c r="I161" s="26" t="s">
        <v>18</v>
      </c>
      <c r="J161" s="27">
        <v>7</v>
      </c>
      <c r="K161" s="28">
        <v>100151838.48999998</v>
      </c>
      <c r="L161" s="29">
        <v>42.419999999999995</v>
      </c>
      <c r="M161" s="30">
        <v>42.38</v>
      </c>
      <c r="N161" s="23">
        <f t="shared" si="2"/>
        <v>0.99905704856199928</v>
      </c>
      <c r="O161" s="43"/>
      <c r="P161" s="44"/>
    </row>
    <row r="162" spans="1:16" ht="13.15" customHeight="1" x14ac:dyDescent="0.25">
      <c r="A162" s="16">
        <v>160</v>
      </c>
      <c r="B162" s="17" t="s">
        <v>25</v>
      </c>
      <c r="C162" s="17" t="s">
        <v>79</v>
      </c>
      <c r="D162" s="17" t="s">
        <v>80</v>
      </c>
      <c r="E162" s="17" t="s">
        <v>12</v>
      </c>
      <c r="F162" s="17" t="s">
        <v>13</v>
      </c>
      <c r="G162" s="17" t="s">
        <v>34</v>
      </c>
      <c r="H162" s="17" t="s">
        <v>35</v>
      </c>
      <c r="I162" s="26" t="s">
        <v>345</v>
      </c>
      <c r="J162" s="27">
        <v>1</v>
      </c>
      <c r="K162" s="28">
        <v>380817</v>
      </c>
      <c r="L162" s="29">
        <v>0.01</v>
      </c>
      <c r="M162" s="30">
        <v>0.01</v>
      </c>
      <c r="N162" s="23">
        <f t="shared" si="2"/>
        <v>1</v>
      </c>
      <c r="O162" s="31">
        <f>L162/L163</f>
        <v>1</v>
      </c>
      <c r="P162" s="32">
        <f>M162/M163</f>
        <v>1</v>
      </c>
    </row>
    <row r="163" spans="1:16" ht="13.15" customHeight="1" x14ac:dyDescent="0.25">
      <c r="A163" s="16">
        <v>161</v>
      </c>
      <c r="B163" s="17" t="s">
        <v>25</v>
      </c>
      <c r="C163" s="17" t="s">
        <v>79</v>
      </c>
      <c r="D163" s="17" t="s">
        <v>80</v>
      </c>
      <c r="E163" s="17" t="s">
        <v>12</v>
      </c>
      <c r="F163" s="17" t="s">
        <v>13</v>
      </c>
      <c r="G163" s="17" t="s">
        <v>34</v>
      </c>
      <c r="H163" s="17" t="s">
        <v>35</v>
      </c>
      <c r="I163" s="26" t="s">
        <v>18</v>
      </c>
      <c r="J163" s="27">
        <v>1</v>
      </c>
      <c r="K163" s="28">
        <v>380817</v>
      </c>
      <c r="L163" s="29">
        <v>0.01</v>
      </c>
      <c r="M163" s="30">
        <v>0.01</v>
      </c>
      <c r="N163" s="23">
        <f t="shared" si="2"/>
        <v>1</v>
      </c>
      <c r="O163" s="43"/>
      <c r="P163" s="44"/>
    </row>
    <row r="164" spans="1:16" ht="13.15" customHeight="1" x14ac:dyDescent="0.25">
      <c r="A164" s="16">
        <v>162</v>
      </c>
      <c r="B164" s="17" t="s">
        <v>25</v>
      </c>
      <c r="C164" s="17" t="s">
        <v>79</v>
      </c>
      <c r="D164" s="17" t="s">
        <v>80</v>
      </c>
      <c r="E164" s="17" t="s">
        <v>12</v>
      </c>
      <c r="F164" s="17" t="s">
        <v>13</v>
      </c>
      <c r="G164" s="17" t="s">
        <v>91</v>
      </c>
      <c r="H164" s="17" t="s">
        <v>21</v>
      </c>
      <c r="I164" s="26" t="s">
        <v>345</v>
      </c>
      <c r="J164" s="27">
        <v>48</v>
      </c>
      <c r="K164" s="28">
        <v>598966000.29999995</v>
      </c>
      <c r="L164" s="29">
        <v>250.99999999999994</v>
      </c>
      <c r="M164" s="30">
        <v>252.00000000000006</v>
      </c>
      <c r="N164" s="23">
        <f t="shared" si="2"/>
        <v>1.0039840637450204</v>
      </c>
      <c r="O164" s="31">
        <f>L164/L165</f>
        <v>1</v>
      </c>
      <c r="P164" s="32">
        <f>M164/M165</f>
        <v>1</v>
      </c>
    </row>
    <row r="165" spans="1:16" ht="13.15" customHeight="1" x14ac:dyDescent="0.25">
      <c r="A165" s="16">
        <v>163</v>
      </c>
      <c r="B165" s="17" t="s">
        <v>25</v>
      </c>
      <c r="C165" s="17" t="s">
        <v>79</v>
      </c>
      <c r="D165" s="17" t="s">
        <v>80</v>
      </c>
      <c r="E165" s="17" t="s">
        <v>12</v>
      </c>
      <c r="F165" s="17" t="s">
        <v>13</v>
      </c>
      <c r="G165" s="17" t="s">
        <v>91</v>
      </c>
      <c r="H165" s="17" t="s">
        <v>21</v>
      </c>
      <c r="I165" s="26" t="s">
        <v>18</v>
      </c>
      <c r="J165" s="27">
        <v>48</v>
      </c>
      <c r="K165" s="28">
        <v>598966000.29999995</v>
      </c>
      <c r="L165" s="29">
        <v>250.99999999999994</v>
      </c>
      <c r="M165" s="30">
        <v>252.00000000000006</v>
      </c>
      <c r="N165" s="23">
        <f t="shared" si="2"/>
        <v>1.0039840637450204</v>
      </c>
      <c r="O165" s="43"/>
      <c r="P165" s="44"/>
    </row>
    <row r="166" spans="1:16" ht="13.15" customHeight="1" x14ac:dyDescent="0.25">
      <c r="A166" s="16">
        <v>164</v>
      </c>
      <c r="B166" s="17" t="s">
        <v>25</v>
      </c>
      <c r="C166" s="17" t="s">
        <v>79</v>
      </c>
      <c r="D166" s="17" t="s">
        <v>80</v>
      </c>
      <c r="E166" s="17" t="s">
        <v>12</v>
      </c>
      <c r="F166" s="17" t="s">
        <v>13</v>
      </c>
      <c r="G166" s="17" t="s">
        <v>92</v>
      </c>
      <c r="H166" s="17" t="s">
        <v>21</v>
      </c>
      <c r="I166" s="26" t="s">
        <v>345</v>
      </c>
      <c r="J166" s="27">
        <v>50</v>
      </c>
      <c r="K166" s="28">
        <v>607753566.6400001</v>
      </c>
      <c r="L166" s="29">
        <v>4453.9999999999982</v>
      </c>
      <c r="M166" s="30">
        <v>4466</v>
      </c>
      <c r="N166" s="23">
        <f t="shared" si="2"/>
        <v>1.0026942074539744</v>
      </c>
      <c r="O166" s="31">
        <f>L166/L167</f>
        <v>1</v>
      </c>
      <c r="P166" s="32">
        <f>M166/M167</f>
        <v>1</v>
      </c>
    </row>
    <row r="167" spans="1:16" ht="13.15" customHeight="1" x14ac:dyDescent="0.25">
      <c r="A167" s="16">
        <v>165</v>
      </c>
      <c r="B167" s="17" t="s">
        <v>25</v>
      </c>
      <c r="C167" s="17" t="s">
        <v>79</v>
      </c>
      <c r="D167" s="17" t="s">
        <v>80</v>
      </c>
      <c r="E167" s="17" t="s">
        <v>12</v>
      </c>
      <c r="F167" s="17" t="s">
        <v>13</v>
      </c>
      <c r="G167" s="17" t="s">
        <v>92</v>
      </c>
      <c r="H167" s="17" t="s">
        <v>21</v>
      </c>
      <c r="I167" s="26" t="s">
        <v>18</v>
      </c>
      <c r="J167" s="27">
        <v>50</v>
      </c>
      <c r="K167" s="28">
        <v>607753566.6400001</v>
      </c>
      <c r="L167" s="29">
        <v>4453.9999999999982</v>
      </c>
      <c r="M167" s="30">
        <v>4466</v>
      </c>
      <c r="N167" s="23">
        <f t="shared" si="2"/>
        <v>1.0026942074539744</v>
      </c>
      <c r="O167" s="43"/>
      <c r="P167" s="44"/>
    </row>
    <row r="168" spans="1:16" ht="13.15" customHeight="1" x14ac:dyDescent="0.25">
      <c r="A168" s="16">
        <v>166</v>
      </c>
      <c r="B168" s="17" t="s">
        <v>25</v>
      </c>
      <c r="C168" s="17" t="s">
        <v>79</v>
      </c>
      <c r="D168" s="17" t="s">
        <v>80</v>
      </c>
      <c r="E168" s="17" t="s">
        <v>12</v>
      </c>
      <c r="F168" s="17" t="s">
        <v>13</v>
      </c>
      <c r="G168" s="17" t="s">
        <v>37</v>
      </c>
      <c r="H168" s="17" t="s">
        <v>21</v>
      </c>
      <c r="I168" s="26" t="s">
        <v>345</v>
      </c>
      <c r="J168" s="27">
        <v>26</v>
      </c>
      <c r="K168" s="28">
        <v>454082696.73999995</v>
      </c>
      <c r="L168" s="29">
        <v>43.999999999999986</v>
      </c>
      <c r="M168" s="30">
        <v>43.999999999999986</v>
      </c>
      <c r="N168" s="23">
        <f t="shared" si="2"/>
        <v>1</v>
      </c>
      <c r="O168" s="31">
        <f>L168/L170</f>
        <v>0.5714285714285714</v>
      </c>
      <c r="P168" s="32">
        <f>M168/M170</f>
        <v>0.5714285714285714</v>
      </c>
    </row>
    <row r="169" spans="1:16" ht="13.15" customHeight="1" x14ac:dyDescent="0.25">
      <c r="A169" s="16">
        <v>167</v>
      </c>
      <c r="B169" s="17" t="s">
        <v>25</v>
      </c>
      <c r="C169" s="17" t="s">
        <v>79</v>
      </c>
      <c r="D169" s="17" t="s">
        <v>80</v>
      </c>
      <c r="E169" s="17" t="s">
        <v>12</v>
      </c>
      <c r="F169" s="17" t="s">
        <v>13</v>
      </c>
      <c r="G169" s="17" t="s">
        <v>37</v>
      </c>
      <c r="H169" s="17" t="s">
        <v>21</v>
      </c>
      <c r="I169" s="26" t="s">
        <v>349</v>
      </c>
      <c r="J169" s="27">
        <v>1</v>
      </c>
      <c r="K169" s="28">
        <v>149301947.41999999</v>
      </c>
      <c r="L169" s="29">
        <v>33</v>
      </c>
      <c r="M169" s="30">
        <v>33</v>
      </c>
      <c r="N169" s="23">
        <f t="shared" si="2"/>
        <v>1</v>
      </c>
      <c r="O169" s="31">
        <f>L169/L170</f>
        <v>0.42857142857142866</v>
      </c>
      <c r="P169" s="32">
        <f>M169/M170</f>
        <v>0.42857142857142866</v>
      </c>
    </row>
    <row r="170" spans="1:16" ht="13.15" customHeight="1" x14ac:dyDescent="0.25">
      <c r="A170" s="16">
        <v>168</v>
      </c>
      <c r="B170" s="17" t="s">
        <v>25</v>
      </c>
      <c r="C170" s="17" t="s">
        <v>79</v>
      </c>
      <c r="D170" s="17" t="s">
        <v>80</v>
      </c>
      <c r="E170" s="17" t="s">
        <v>12</v>
      </c>
      <c r="F170" s="17" t="s">
        <v>13</v>
      </c>
      <c r="G170" s="17" t="s">
        <v>37</v>
      </c>
      <c r="H170" s="17" t="s">
        <v>21</v>
      </c>
      <c r="I170" s="26" t="s">
        <v>18</v>
      </c>
      <c r="J170" s="27">
        <v>27</v>
      </c>
      <c r="K170" s="28">
        <v>603384644.15999997</v>
      </c>
      <c r="L170" s="29">
        <v>76.999999999999986</v>
      </c>
      <c r="M170" s="30">
        <v>76.999999999999986</v>
      </c>
      <c r="N170" s="23">
        <f t="shared" si="2"/>
        <v>1</v>
      </c>
      <c r="O170" s="43"/>
      <c r="P170" s="44"/>
    </row>
    <row r="171" spans="1:16" ht="13.15" customHeight="1" x14ac:dyDescent="0.25">
      <c r="A171" s="16">
        <v>169</v>
      </c>
      <c r="B171" s="17" t="s">
        <v>25</v>
      </c>
      <c r="C171" s="17" t="s">
        <v>79</v>
      </c>
      <c r="D171" s="17" t="s">
        <v>80</v>
      </c>
      <c r="E171" s="17" t="s">
        <v>12</v>
      </c>
      <c r="F171" s="17" t="s">
        <v>13</v>
      </c>
      <c r="G171" s="17" t="s">
        <v>93</v>
      </c>
      <c r="H171" s="17" t="s">
        <v>39</v>
      </c>
      <c r="I171" s="26" t="s">
        <v>345</v>
      </c>
      <c r="J171" s="27">
        <v>1</v>
      </c>
      <c r="K171" s="28">
        <v>2370732.25</v>
      </c>
      <c r="L171" s="29">
        <v>0</v>
      </c>
      <c r="M171" s="30">
        <v>0</v>
      </c>
      <c r="N171" s="23" t="e">
        <f t="shared" si="2"/>
        <v>#DIV/0!</v>
      </c>
      <c r="O171" s="31" t="e">
        <f>L171/L172</f>
        <v>#DIV/0!</v>
      </c>
      <c r="P171" s="32" t="e">
        <f>M171/M172</f>
        <v>#DIV/0!</v>
      </c>
    </row>
    <row r="172" spans="1:16" ht="13.15" customHeight="1" x14ac:dyDescent="0.25">
      <c r="A172" s="16">
        <v>170</v>
      </c>
      <c r="B172" s="17" t="s">
        <v>25</v>
      </c>
      <c r="C172" s="17" t="s">
        <v>79</v>
      </c>
      <c r="D172" s="17" t="s">
        <v>80</v>
      </c>
      <c r="E172" s="17" t="s">
        <v>12</v>
      </c>
      <c r="F172" s="17" t="s">
        <v>13</v>
      </c>
      <c r="G172" s="17" t="s">
        <v>93</v>
      </c>
      <c r="H172" s="17" t="s">
        <v>39</v>
      </c>
      <c r="I172" s="26" t="s">
        <v>18</v>
      </c>
      <c r="J172" s="27">
        <v>1</v>
      </c>
      <c r="K172" s="28">
        <v>2370732.25</v>
      </c>
      <c r="L172" s="29">
        <v>0</v>
      </c>
      <c r="M172" s="30">
        <v>0</v>
      </c>
      <c r="N172" s="23" t="e">
        <f t="shared" si="2"/>
        <v>#DIV/0!</v>
      </c>
      <c r="O172" s="43"/>
      <c r="P172" s="44"/>
    </row>
    <row r="173" spans="1:16" ht="13.15" customHeight="1" x14ac:dyDescent="0.25">
      <c r="A173" s="16">
        <v>171</v>
      </c>
      <c r="B173" s="17" t="s">
        <v>25</v>
      </c>
      <c r="C173" s="17" t="s">
        <v>79</v>
      </c>
      <c r="D173" s="17" t="s">
        <v>80</v>
      </c>
      <c r="E173" s="17" t="s">
        <v>12</v>
      </c>
      <c r="F173" s="17" t="s">
        <v>13</v>
      </c>
      <c r="G173" s="17" t="s">
        <v>94</v>
      </c>
      <c r="H173" s="17" t="s">
        <v>39</v>
      </c>
      <c r="I173" s="26" t="s">
        <v>345</v>
      </c>
      <c r="J173" s="27">
        <v>1</v>
      </c>
      <c r="K173" s="28">
        <v>2370732.25</v>
      </c>
      <c r="L173" s="29">
        <v>0</v>
      </c>
      <c r="M173" s="30">
        <v>0</v>
      </c>
      <c r="N173" s="23" t="e">
        <f t="shared" si="2"/>
        <v>#DIV/0!</v>
      </c>
      <c r="O173" s="31" t="e">
        <f>L173/L174</f>
        <v>#DIV/0!</v>
      </c>
      <c r="P173" s="32" t="e">
        <f>M173/M174</f>
        <v>#DIV/0!</v>
      </c>
    </row>
    <row r="174" spans="1:16" ht="13.15" customHeight="1" x14ac:dyDescent="0.25">
      <c r="A174" s="16">
        <v>172</v>
      </c>
      <c r="B174" s="17" t="s">
        <v>25</v>
      </c>
      <c r="C174" s="17" t="s">
        <v>79</v>
      </c>
      <c r="D174" s="17" t="s">
        <v>80</v>
      </c>
      <c r="E174" s="17" t="s">
        <v>12</v>
      </c>
      <c r="F174" s="17" t="s">
        <v>13</v>
      </c>
      <c r="G174" s="17" t="s">
        <v>94</v>
      </c>
      <c r="H174" s="17" t="s">
        <v>39</v>
      </c>
      <c r="I174" s="26" t="s">
        <v>18</v>
      </c>
      <c r="J174" s="27">
        <v>1</v>
      </c>
      <c r="K174" s="28">
        <v>2370732.25</v>
      </c>
      <c r="L174" s="29">
        <v>0</v>
      </c>
      <c r="M174" s="30">
        <v>0</v>
      </c>
      <c r="N174" s="23" t="e">
        <f t="shared" si="2"/>
        <v>#DIV/0!</v>
      </c>
      <c r="O174" s="43"/>
      <c r="P174" s="44"/>
    </row>
    <row r="175" spans="1:16" ht="13.15" customHeight="1" x14ac:dyDescent="0.25">
      <c r="A175" s="16">
        <v>173</v>
      </c>
      <c r="B175" s="17" t="s">
        <v>25</v>
      </c>
      <c r="C175" s="17" t="s">
        <v>79</v>
      </c>
      <c r="D175" s="17" t="s">
        <v>80</v>
      </c>
      <c r="E175" s="17" t="s">
        <v>12</v>
      </c>
      <c r="F175" s="17" t="s">
        <v>13</v>
      </c>
      <c r="G175" s="17" t="s">
        <v>38</v>
      </c>
      <c r="H175" s="17" t="s">
        <v>39</v>
      </c>
      <c r="I175" s="26" t="s">
        <v>345</v>
      </c>
      <c r="J175" s="27">
        <v>3</v>
      </c>
      <c r="K175" s="28">
        <v>102906973.62</v>
      </c>
      <c r="L175" s="29">
        <v>0</v>
      </c>
      <c r="M175" s="30">
        <v>0</v>
      </c>
      <c r="N175" s="23" t="e">
        <f t="shared" si="2"/>
        <v>#DIV/0!</v>
      </c>
      <c r="O175" s="31" t="e">
        <f>L175/L176</f>
        <v>#DIV/0!</v>
      </c>
      <c r="P175" s="32" t="e">
        <f>M175/M176</f>
        <v>#DIV/0!</v>
      </c>
    </row>
    <row r="176" spans="1:16" ht="13.15" customHeight="1" x14ac:dyDescent="0.25">
      <c r="A176" s="16">
        <v>174</v>
      </c>
      <c r="B176" s="17" t="s">
        <v>25</v>
      </c>
      <c r="C176" s="17" t="s">
        <v>79</v>
      </c>
      <c r="D176" s="17" t="s">
        <v>80</v>
      </c>
      <c r="E176" s="17" t="s">
        <v>12</v>
      </c>
      <c r="F176" s="17" t="s">
        <v>13</v>
      </c>
      <c r="G176" s="17" t="s">
        <v>38</v>
      </c>
      <c r="H176" s="17" t="s">
        <v>39</v>
      </c>
      <c r="I176" s="26" t="s">
        <v>18</v>
      </c>
      <c r="J176" s="27">
        <v>3</v>
      </c>
      <c r="K176" s="28">
        <v>102906973.62</v>
      </c>
      <c r="L176" s="29">
        <v>0</v>
      </c>
      <c r="M176" s="30">
        <v>0</v>
      </c>
      <c r="N176" s="23" t="e">
        <f t="shared" si="2"/>
        <v>#DIV/0!</v>
      </c>
      <c r="O176" s="43"/>
      <c r="P176" s="44"/>
    </row>
    <row r="177" spans="1:16" ht="13.15" customHeight="1" x14ac:dyDescent="0.25">
      <c r="A177" s="16">
        <v>175</v>
      </c>
      <c r="B177" s="17" t="s">
        <v>25</v>
      </c>
      <c r="C177" s="17" t="s">
        <v>79</v>
      </c>
      <c r="D177" s="17" t="s">
        <v>80</v>
      </c>
      <c r="E177" s="17" t="s">
        <v>12</v>
      </c>
      <c r="F177" s="17" t="s">
        <v>13</v>
      </c>
      <c r="G177" s="17" t="s">
        <v>40</v>
      </c>
      <c r="H177" s="17" t="s">
        <v>21</v>
      </c>
      <c r="I177" s="26" t="s">
        <v>345</v>
      </c>
      <c r="J177" s="27">
        <v>3</v>
      </c>
      <c r="K177" s="28">
        <v>102906973.62</v>
      </c>
      <c r="L177" s="29">
        <v>0</v>
      </c>
      <c r="M177" s="30">
        <v>0</v>
      </c>
      <c r="N177" s="23" t="e">
        <f t="shared" si="2"/>
        <v>#DIV/0!</v>
      </c>
      <c r="O177" s="31" t="e">
        <f>L177/L178</f>
        <v>#DIV/0!</v>
      </c>
      <c r="P177" s="32" t="e">
        <f>M177/M178</f>
        <v>#DIV/0!</v>
      </c>
    </row>
    <row r="178" spans="1:16" ht="13.15" customHeight="1" x14ac:dyDescent="0.25">
      <c r="A178" s="16">
        <v>176</v>
      </c>
      <c r="B178" s="17" t="s">
        <v>25</v>
      </c>
      <c r="C178" s="17" t="s">
        <v>79</v>
      </c>
      <c r="D178" s="17" t="s">
        <v>80</v>
      </c>
      <c r="E178" s="17" t="s">
        <v>12</v>
      </c>
      <c r="F178" s="17" t="s">
        <v>13</v>
      </c>
      <c r="G178" s="17" t="s">
        <v>40</v>
      </c>
      <c r="H178" s="17" t="s">
        <v>21</v>
      </c>
      <c r="I178" s="26" t="s">
        <v>18</v>
      </c>
      <c r="J178" s="27">
        <v>3</v>
      </c>
      <c r="K178" s="28">
        <v>102906973.62</v>
      </c>
      <c r="L178" s="29">
        <v>0</v>
      </c>
      <c r="M178" s="30">
        <v>0</v>
      </c>
      <c r="N178" s="23" t="e">
        <f t="shared" si="2"/>
        <v>#DIV/0!</v>
      </c>
      <c r="O178" s="43"/>
      <c r="P178" s="44"/>
    </row>
    <row r="179" spans="1:16" ht="13.15" customHeight="1" x14ac:dyDescent="0.25">
      <c r="A179" s="16">
        <v>177</v>
      </c>
      <c r="B179" s="17" t="s">
        <v>25</v>
      </c>
      <c r="C179" s="17" t="s">
        <v>79</v>
      </c>
      <c r="D179" s="17" t="s">
        <v>80</v>
      </c>
      <c r="E179" s="17" t="s">
        <v>12</v>
      </c>
      <c r="F179" s="17" t="s">
        <v>13</v>
      </c>
      <c r="G179" s="17" t="s">
        <v>41</v>
      </c>
      <c r="H179" s="17" t="s">
        <v>21</v>
      </c>
      <c r="I179" s="26" t="s">
        <v>345</v>
      </c>
      <c r="J179" s="27">
        <v>9</v>
      </c>
      <c r="K179" s="28">
        <v>196791099.89000002</v>
      </c>
      <c r="L179" s="29">
        <v>6</v>
      </c>
      <c r="M179" s="30">
        <v>6</v>
      </c>
      <c r="N179" s="23">
        <f t="shared" si="2"/>
        <v>1</v>
      </c>
      <c r="O179" s="31">
        <f>L179/L180</f>
        <v>1</v>
      </c>
      <c r="P179" s="32">
        <f>M179/M180</f>
        <v>1</v>
      </c>
    </row>
    <row r="180" spans="1:16" ht="13.15" customHeight="1" x14ac:dyDescent="0.25">
      <c r="A180" s="16">
        <v>178</v>
      </c>
      <c r="B180" s="17" t="s">
        <v>25</v>
      </c>
      <c r="C180" s="17" t="s">
        <v>79</v>
      </c>
      <c r="D180" s="17" t="s">
        <v>80</v>
      </c>
      <c r="E180" s="17" t="s">
        <v>12</v>
      </c>
      <c r="F180" s="17" t="s">
        <v>13</v>
      </c>
      <c r="G180" s="17" t="s">
        <v>41</v>
      </c>
      <c r="H180" s="17" t="s">
        <v>21</v>
      </c>
      <c r="I180" s="26" t="s">
        <v>18</v>
      </c>
      <c r="J180" s="27">
        <v>9</v>
      </c>
      <c r="K180" s="28">
        <v>196791099.89000002</v>
      </c>
      <c r="L180" s="29">
        <v>6</v>
      </c>
      <c r="M180" s="30">
        <v>6</v>
      </c>
      <c r="N180" s="23">
        <f t="shared" si="2"/>
        <v>1</v>
      </c>
      <c r="O180" s="43"/>
      <c r="P180" s="44"/>
    </row>
    <row r="181" spans="1:16" ht="13.15" customHeight="1" x14ac:dyDescent="0.25">
      <c r="A181" s="16">
        <v>179</v>
      </c>
      <c r="B181" s="17" t="s">
        <v>25</v>
      </c>
      <c r="C181" s="17" t="s">
        <v>79</v>
      </c>
      <c r="D181" s="17" t="s">
        <v>80</v>
      </c>
      <c r="E181" s="17" t="s">
        <v>12</v>
      </c>
      <c r="F181" s="17" t="s">
        <v>13</v>
      </c>
      <c r="G181" s="17" t="s">
        <v>95</v>
      </c>
      <c r="H181" s="17" t="s">
        <v>21</v>
      </c>
      <c r="I181" s="26" t="s">
        <v>345</v>
      </c>
      <c r="J181" s="27">
        <v>64</v>
      </c>
      <c r="K181" s="28">
        <v>909609559.00999975</v>
      </c>
      <c r="L181" s="29">
        <v>3342</v>
      </c>
      <c r="M181" s="30">
        <v>3366</v>
      </c>
      <c r="N181" s="23">
        <f t="shared" si="2"/>
        <v>1.0071813285457809</v>
      </c>
      <c r="O181" s="31">
        <f>L181/L182</f>
        <v>1</v>
      </c>
      <c r="P181" s="32">
        <f>M181/M182</f>
        <v>1</v>
      </c>
    </row>
    <row r="182" spans="1:16" ht="13.15" customHeight="1" x14ac:dyDescent="0.25">
      <c r="A182" s="16">
        <v>180</v>
      </c>
      <c r="B182" s="17" t="s">
        <v>25</v>
      </c>
      <c r="C182" s="17" t="s">
        <v>79</v>
      </c>
      <c r="D182" s="17" t="s">
        <v>80</v>
      </c>
      <c r="E182" s="17" t="s">
        <v>12</v>
      </c>
      <c r="F182" s="17" t="s">
        <v>13</v>
      </c>
      <c r="G182" s="17" t="s">
        <v>95</v>
      </c>
      <c r="H182" s="17" t="s">
        <v>21</v>
      </c>
      <c r="I182" s="26" t="s">
        <v>18</v>
      </c>
      <c r="J182" s="27">
        <v>64</v>
      </c>
      <c r="K182" s="28">
        <v>909609559.00999975</v>
      </c>
      <c r="L182" s="29">
        <v>3342</v>
      </c>
      <c r="M182" s="30">
        <v>3366</v>
      </c>
      <c r="N182" s="23">
        <f t="shared" si="2"/>
        <v>1.0071813285457809</v>
      </c>
      <c r="O182" s="43"/>
      <c r="P182" s="44"/>
    </row>
    <row r="183" spans="1:16" ht="13.15" customHeight="1" x14ac:dyDescent="0.25">
      <c r="A183" s="16">
        <v>181</v>
      </c>
      <c r="B183" s="17" t="s">
        <v>25</v>
      </c>
      <c r="C183" s="17" t="s">
        <v>79</v>
      </c>
      <c r="D183" s="17" t="s">
        <v>80</v>
      </c>
      <c r="E183" s="17" t="s">
        <v>12</v>
      </c>
      <c r="F183" s="17" t="s">
        <v>13</v>
      </c>
      <c r="G183" s="17" t="s">
        <v>96</v>
      </c>
      <c r="H183" s="17" t="s">
        <v>21</v>
      </c>
      <c r="I183" s="26" t="s">
        <v>345</v>
      </c>
      <c r="J183" s="27">
        <v>64</v>
      </c>
      <c r="K183" s="28">
        <v>909609559.00999975</v>
      </c>
      <c r="L183" s="29">
        <v>149.99999999999994</v>
      </c>
      <c r="M183" s="30">
        <v>149.99999999999994</v>
      </c>
      <c r="N183" s="23">
        <f t="shared" si="2"/>
        <v>1</v>
      </c>
      <c r="O183" s="31">
        <f>L183/L184</f>
        <v>1</v>
      </c>
      <c r="P183" s="32">
        <f>M183/M184</f>
        <v>1</v>
      </c>
    </row>
    <row r="184" spans="1:16" ht="13.15" customHeight="1" x14ac:dyDescent="0.25">
      <c r="A184" s="16">
        <v>182</v>
      </c>
      <c r="B184" s="17" t="s">
        <v>25</v>
      </c>
      <c r="C184" s="17" t="s">
        <v>79</v>
      </c>
      <c r="D184" s="17" t="s">
        <v>80</v>
      </c>
      <c r="E184" s="17" t="s">
        <v>12</v>
      </c>
      <c r="F184" s="17" t="s">
        <v>13</v>
      </c>
      <c r="G184" s="17" t="s">
        <v>96</v>
      </c>
      <c r="H184" s="17" t="s">
        <v>21</v>
      </c>
      <c r="I184" s="26" t="s">
        <v>18</v>
      </c>
      <c r="J184" s="27">
        <v>64</v>
      </c>
      <c r="K184" s="28">
        <v>909609559.00999975</v>
      </c>
      <c r="L184" s="29">
        <v>149.99999999999994</v>
      </c>
      <c r="M184" s="30">
        <v>149.99999999999994</v>
      </c>
      <c r="N184" s="23">
        <f t="shared" si="2"/>
        <v>1</v>
      </c>
      <c r="O184" s="43"/>
      <c r="P184" s="44"/>
    </row>
    <row r="185" spans="1:16" ht="13.15" customHeight="1" x14ac:dyDescent="0.25">
      <c r="A185" s="16">
        <v>183</v>
      </c>
      <c r="B185" s="17" t="s">
        <v>25</v>
      </c>
      <c r="C185" s="17" t="s">
        <v>79</v>
      </c>
      <c r="D185" s="17" t="s">
        <v>80</v>
      </c>
      <c r="E185" s="17" t="s">
        <v>12</v>
      </c>
      <c r="F185" s="17" t="s">
        <v>13</v>
      </c>
      <c r="G185" s="17" t="s">
        <v>97</v>
      </c>
      <c r="H185" s="17" t="s">
        <v>21</v>
      </c>
      <c r="I185" s="26" t="s">
        <v>345</v>
      </c>
      <c r="J185" s="27">
        <v>49</v>
      </c>
      <c r="K185" s="28">
        <v>600111999.05999994</v>
      </c>
      <c r="L185" s="29">
        <v>76.000000000000014</v>
      </c>
      <c r="M185" s="30">
        <v>76.000000000000014</v>
      </c>
      <c r="N185" s="23">
        <f t="shared" si="2"/>
        <v>1</v>
      </c>
      <c r="O185" s="31">
        <f>L185/L186</f>
        <v>1</v>
      </c>
      <c r="P185" s="32">
        <f>M185/M186</f>
        <v>1</v>
      </c>
    </row>
    <row r="186" spans="1:16" ht="13.15" customHeight="1" x14ac:dyDescent="0.25">
      <c r="A186" s="16">
        <v>184</v>
      </c>
      <c r="B186" s="17" t="s">
        <v>25</v>
      </c>
      <c r="C186" s="17" t="s">
        <v>79</v>
      </c>
      <c r="D186" s="17" t="s">
        <v>80</v>
      </c>
      <c r="E186" s="17" t="s">
        <v>12</v>
      </c>
      <c r="F186" s="17" t="s">
        <v>13</v>
      </c>
      <c r="G186" s="17" t="s">
        <v>97</v>
      </c>
      <c r="H186" s="17" t="s">
        <v>21</v>
      </c>
      <c r="I186" s="26" t="s">
        <v>18</v>
      </c>
      <c r="J186" s="27">
        <v>49</v>
      </c>
      <c r="K186" s="28">
        <v>600111999.05999994</v>
      </c>
      <c r="L186" s="29">
        <v>76.000000000000014</v>
      </c>
      <c r="M186" s="30">
        <v>76.000000000000014</v>
      </c>
      <c r="N186" s="23">
        <f t="shared" si="2"/>
        <v>1</v>
      </c>
      <c r="O186" s="43"/>
      <c r="P186" s="44"/>
    </row>
    <row r="187" spans="1:16" ht="13.15" customHeight="1" x14ac:dyDescent="0.25">
      <c r="A187" s="16">
        <v>185</v>
      </c>
      <c r="B187" s="17" t="s">
        <v>25</v>
      </c>
      <c r="C187" s="17" t="s">
        <v>79</v>
      </c>
      <c r="D187" s="17" t="s">
        <v>80</v>
      </c>
      <c r="E187" s="17" t="s">
        <v>12</v>
      </c>
      <c r="F187" s="17" t="s">
        <v>13</v>
      </c>
      <c r="G187" s="17" t="s">
        <v>98</v>
      </c>
      <c r="H187" s="17" t="s">
        <v>21</v>
      </c>
      <c r="I187" s="26" t="s">
        <v>345</v>
      </c>
      <c r="J187" s="27">
        <v>67</v>
      </c>
      <c r="K187" s="28">
        <v>1013990028.1000001</v>
      </c>
      <c r="L187" s="29">
        <v>137</v>
      </c>
      <c r="M187" s="30">
        <v>137</v>
      </c>
      <c r="N187" s="23">
        <f t="shared" si="2"/>
        <v>1</v>
      </c>
      <c r="O187" s="31">
        <f>L187/L188</f>
        <v>1</v>
      </c>
      <c r="P187" s="32">
        <f>M187/M188</f>
        <v>1</v>
      </c>
    </row>
    <row r="188" spans="1:16" ht="13.15" customHeight="1" x14ac:dyDescent="0.25">
      <c r="A188" s="16">
        <v>186</v>
      </c>
      <c r="B188" s="17" t="s">
        <v>25</v>
      </c>
      <c r="C188" s="17" t="s">
        <v>79</v>
      </c>
      <c r="D188" s="17" t="s">
        <v>80</v>
      </c>
      <c r="E188" s="17" t="s">
        <v>12</v>
      </c>
      <c r="F188" s="17" t="s">
        <v>13</v>
      </c>
      <c r="G188" s="17" t="s">
        <v>98</v>
      </c>
      <c r="H188" s="17" t="s">
        <v>21</v>
      </c>
      <c r="I188" s="26" t="s">
        <v>18</v>
      </c>
      <c r="J188" s="27">
        <v>67</v>
      </c>
      <c r="K188" s="28">
        <v>1013990028.1000001</v>
      </c>
      <c r="L188" s="29">
        <v>137</v>
      </c>
      <c r="M188" s="30">
        <v>137</v>
      </c>
      <c r="N188" s="23">
        <f t="shared" si="2"/>
        <v>1</v>
      </c>
      <c r="O188" s="43"/>
      <c r="P188" s="44"/>
    </row>
    <row r="189" spans="1:16" ht="13.15" customHeight="1" x14ac:dyDescent="0.25">
      <c r="A189" s="16">
        <v>187</v>
      </c>
      <c r="B189" s="17" t="s">
        <v>25</v>
      </c>
      <c r="C189" s="17" t="s">
        <v>79</v>
      </c>
      <c r="D189" s="17" t="s">
        <v>80</v>
      </c>
      <c r="E189" s="17" t="s">
        <v>12</v>
      </c>
      <c r="F189" s="17" t="s">
        <v>13</v>
      </c>
      <c r="G189" s="17" t="s">
        <v>99</v>
      </c>
      <c r="H189" s="17" t="s">
        <v>21</v>
      </c>
      <c r="I189" s="26" t="s">
        <v>345</v>
      </c>
      <c r="J189" s="27">
        <v>7</v>
      </c>
      <c r="K189" s="28">
        <v>283503876.06999993</v>
      </c>
      <c r="L189" s="29">
        <v>7</v>
      </c>
      <c r="M189" s="30">
        <v>7</v>
      </c>
      <c r="N189" s="23">
        <f t="shared" si="2"/>
        <v>1</v>
      </c>
      <c r="O189" s="31">
        <f>L189/L190</f>
        <v>1</v>
      </c>
      <c r="P189" s="32">
        <f>M189/M190</f>
        <v>1</v>
      </c>
    </row>
    <row r="190" spans="1:16" ht="13.15" customHeight="1" x14ac:dyDescent="0.25">
      <c r="A190" s="16">
        <v>188</v>
      </c>
      <c r="B190" s="17" t="s">
        <v>25</v>
      </c>
      <c r="C190" s="17" t="s">
        <v>79</v>
      </c>
      <c r="D190" s="17" t="s">
        <v>80</v>
      </c>
      <c r="E190" s="17" t="s">
        <v>12</v>
      </c>
      <c r="F190" s="17" t="s">
        <v>13</v>
      </c>
      <c r="G190" s="17" t="s">
        <v>99</v>
      </c>
      <c r="H190" s="17" t="s">
        <v>21</v>
      </c>
      <c r="I190" s="26" t="s">
        <v>18</v>
      </c>
      <c r="J190" s="27">
        <v>7</v>
      </c>
      <c r="K190" s="28">
        <v>283503876.06999993</v>
      </c>
      <c r="L190" s="29">
        <v>7</v>
      </c>
      <c r="M190" s="30">
        <v>7</v>
      </c>
      <c r="N190" s="23">
        <f t="shared" si="2"/>
        <v>1</v>
      </c>
      <c r="O190" s="43"/>
      <c r="P190" s="44"/>
    </row>
    <row r="191" spans="1:16" ht="13.15" customHeight="1" x14ac:dyDescent="0.25">
      <c r="A191" s="16">
        <v>189</v>
      </c>
      <c r="B191" s="17" t="s">
        <v>25</v>
      </c>
      <c r="C191" s="17" t="s">
        <v>79</v>
      </c>
      <c r="D191" s="17" t="s">
        <v>80</v>
      </c>
      <c r="E191" s="17" t="s">
        <v>12</v>
      </c>
      <c r="F191" s="17" t="s">
        <v>13</v>
      </c>
      <c r="G191" s="17" t="s">
        <v>100</v>
      </c>
      <c r="H191" s="17" t="s">
        <v>21</v>
      </c>
      <c r="I191" s="26" t="s">
        <v>345</v>
      </c>
      <c r="J191" s="27">
        <v>25</v>
      </c>
      <c r="K191" s="28">
        <v>533223776.5200001</v>
      </c>
      <c r="L191" s="29">
        <v>482</v>
      </c>
      <c r="M191" s="30">
        <v>482</v>
      </c>
      <c r="N191" s="23">
        <f t="shared" si="2"/>
        <v>1</v>
      </c>
      <c r="O191" s="31">
        <f>L191/L193</f>
        <v>0.97967479674796742</v>
      </c>
      <c r="P191" s="32">
        <f>M191/M193</f>
        <v>0.97967479674796742</v>
      </c>
    </row>
    <row r="192" spans="1:16" ht="13.15" customHeight="1" x14ac:dyDescent="0.25">
      <c r="A192" s="16">
        <v>190</v>
      </c>
      <c r="B192" s="17" t="s">
        <v>25</v>
      </c>
      <c r="C192" s="17" t="s">
        <v>79</v>
      </c>
      <c r="D192" s="17" t="s">
        <v>80</v>
      </c>
      <c r="E192" s="17" t="s">
        <v>12</v>
      </c>
      <c r="F192" s="17" t="s">
        <v>13</v>
      </c>
      <c r="G192" s="17" t="s">
        <v>100</v>
      </c>
      <c r="H192" s="17" t="s">
        <v>21</v>
      </c>
      <c r="I192" s="26" t="s">
        <v>349</v>
      </c>
      <c r="J192" s="27">
        <v>1</v>
      </c>
      <c r="K192" s="28">
        <v>149301947.41999999</v>
      </c>
      <c r="L192" s="29">
        <v>10</v>
      </c>
      <c r="M192" s="30">
        <v>10</v>
      </c>
      <c r="N192" s="23">
        <f t="shared" si="2"/>
        <v>1</v>
      </c>
      <c r="O192" s="31">
        <f>L192/L193</f>
        <v>2.032520325203252E-2</v>
      </c>
      <c r="P192" s="32">
        <f>M192/M193</f>
        <v>2.032520325203252E-2</v>
      </c>
    </row>
    <row r="193" spans="1:16" ht="13.15" customHeight="1" x14ac:dyDescent="0.25">
      <c r="A193" s="16">
        <v>191</v>
      </c>
      <c r="B193" s="17" t="s">
        <v>25</v>
      </c>
      <c r="C193" s="17" t="s">
        <v>79</v>
      </c>
      <c r="D193" s="17" t="s">
        <v>80</v>
      </c>
      <c r="E193" s="17" t="s">
        <v>12</v>
      </c>
      <c r="F193" s="17" t="s">
        <v>13</v>
      </c>
      <c r="G193" s="17" t="s">
        <v>100</v>
      </c>
      <c r="H193" s="17" t="s">
        <v>21</v>
      </c>
      <c r="I193" s="26" t="s">
        <v>18</v>
      </c>
      <c r="J193" s="27">
        <v>26</v>
      </c>
      <c r="K193" s="28">
        <v>682525723.94000018</v>
      </c>
      <c r="L193" s="29">
        <v>492</v>
      </c>
      <c r="M193" s="30">
        <v>492</v>
      </c>
      <c r="N193" s="23">
        <f t="shared" si="2"/>
        <v>1</v>
      </c>
      <c r="O193" s="43"/>
      <c r="P193" s="44"/>
    </row>
    <row r="194" spans="1:16" ht="13.15" customHeight="1" x14ac:dyDescent="0.25">
      <c r="A194" s="16">
        <v>192</v>
      </c>
      <c r="B194" s="17" t="s">
        <v>25</v>
      </c>
      <c r="C194" s="17" t="s">
        <v>79</v>
      </c>
      <c r="D194" s="17" t="s">
        <v>80</v>
      </c>
      <c r="E194" s="17" t="s">
        <v>12</v>
      </c>
      <c r="F194" s="17" t="s">
        <v>13</v>
      </c>
      <c r="G194" s="17" t="s">
        <v>101</v>
      </c>
      <c r="H194" s="17" t="s">
        <v>39</v>
      </c>
      <c r="I194" s="26" t="s">
        <v>345</v>
      </c>
      <c r="J194" s="27">
        <v>25</v>
      </c>
      <c r="K194" s="28">
        <v>533223776.5200001</v>
      </c>
      <c r="L194" s="29">
        <v>45177</v>
      </c>
      <c r="M194" s="30">
        <v>47578.000000000007</v>
      </c>
      <c r="N194" s="23">
        <f t="shared" si="2"/>
        <v>1.0531465126059723</v>
      </c>
      <c r="O194" s="31">
        <f>L194/L196</f>
        <v>0.95336273661552751</v>
      </c>
      <c r="P194" s="32">
        <f>M194/M196</f>
        <v>0.9556117940065878</v>
      </c>
    </row>
    <row r="195" spans="1:16" ht="13.15" customHeight="1" x14ac:dyDescent="0.25">
      <c r="A195" s="16">
        <v>193</v>
      </c>
      <c r="B195" s="17" t="s">
        <v>25</v>
      </c>
      <c r="C195" s="17" t="s">
        <v>79</v>
      </c>
      <c r="D195" s="17" t="s">
        <v>80</v>
      </c>
      <c r="E195" s="17" t="s">
        <v>12</v>
      </c>
      <c r="F195" s="17" t="s">
        <v>13</v>
      </c>
      <c r="G195" s="17" t="s">
        <v>101</v>
      </c>
      <c r="H195" s="17" t="s">
        <v>39</v>
      </c>
      <c r="I195" s="26" t="s">
        <v>349</v>
      </c>
      <c r="J195" s="27">
        <v>1</v>
      </c>
      <c r="K195" s="28">
        <v>149301947.41999999</v>
      </c>
      <c r="L195" s="29">
        <v>2210</v>
      </c>
      <c r="M195" s="30">
        <v>2210</v>
      </c>
      <c r="N195" s="23">
        <f t="shared" si="2"/>
        <v>1</v>
      </c>
      <c r="O195" s="31">
        <f>L195/L196</f>
        <v>4.6637263384472535E-2</v>
      </c>
      <c r="P195" s="32">
        <f>M195/M196</f>
        <v>4.4388205993412054E-2</v>
      </c>
    </row>
    <row r="196" spans="1:16" ht="13.15" customHeight="1" x14ac:dyDescent="0.25">
      <c r="A196" s="16">
        <v>194</v>
      </c>
      <c r="B196" s="17" t="s">
        <v>25</v>
      </c>
      <c r="C196" s="17" t="s">
        <v>79</v>
      </c>
      <c r="D196" s="17" t="s">
        <v>80</v>
      </c>
      <c r="E196" s="17" t="s">
        <v>12</v>
      </c>
      <c r="F196" s="17" t="s">
        <v>13</v>
      </c>
      <c r="G196" s="17" t="s">
        <v>101</v>
      </c>
      <c r="H196" s="17" t="s">
        <v>39</v>
      </c>
      <c r="I196" s="26" t="s">
        <v>18</v>
      </c>
      <c r="J196" s="27">
        <v>26</v>
      </c>
      <c r="K196" s="28">
        <v>682525723.94000018</v>
      </c>
      <c r="L196" s="29">
        <v>47387</v>
      </c>
      <c r="M196" s="30">
        <v>49788.000000000015</v>
      </c>
      <c r="N196" s="23">
        <f t="shared" si="2"/>
        <v>1.0506679046996015</v>
      </c>
      <c r="O196" s="43"/>
      <c r="P196" s="44"/>
    </row>
    <row r="197" spans="1:16" ht="13.15" customHeight="1" x14ac:dyDescent="0.25">
      <c r="A197" s="16">
        <v>195</v>
      </c>
      <c r="B197" s="17" t="s">
        <v>25</v>
      </c>
      <c r="C197" s="17" t="s">
        <v>79</v>
      </c>
      <c r="D197" s="17" t="s">
        <v>80</v>
      </c>
      <c r="E197" s="17" t="s">
        <v>12</v>
      </c>
      <c r="F197" s="17" t="s">
        <v>13</v>
      </c>
      <c r="G197" s="17" t="s">
        <v>46</v>
      </c>
      <c r="H197" s="17" t="s">
        <v>47</v>
      </c>
      <c r="I197" s="26" t="s">
        <v>345</v>
      </c>
      <c r="J197" s="27">
        <v>143</v>
      </c>
      <c r="K197" s="28">
        <v>1221116309.9599993</v>
      </c>
      <c r="L197" s="29">
        <v>49972.77</v>
      </c>
      <c r="M197" s="30">
        <v>50285.119999999995</v>
      </c>
      <c r="N197" s="23">
        <f t="shared" ref="N197:N260" si="3">M197/L197</f>
        <v>1.006250403970002</v>
      </c>
      <c r="O197" s="31">
        <f>L197/L199</f>
        <v>0.99930310620661411</v>
      </c>
      <c r="P197" s="32">
        <f>M197/M199</f>
        <v>0.9993074320195342</v>
      </c>
    </row>
    <row r="198" spans="1:16" ht="13.15" customHeight="1" x14ac:dyDescent="0.25">
      <c r="A198" s="16">
        <v>196</v>
      </c>
      <c r="B198" s="17" t="s">
        <v>25</v>
      </c>
      <c r="C198" s="17" t="s">
        <v>79</v>
      </c>
      <c r="D198" s="17" t="s">
        <v>80</v>
      </c>
      <c r="E198" s="17" t="s">
        <v>12</v>
      </c>
      <c r="F198" s="17" t="s">
        <v>13</v>
      </c>
      <c r="G198" s="17" t="s">
        <v>46</v>
      </c>
      <c r="H198" s="17" t="s">
        <v>47</v>
      </c>
      <c r="I198" s="26" t="s">
        <v>349</v>
      </c>
      <c r="J198" s="27">
        <v>1</v>
      </c>
      <c r="K198" s="28">
        <v>149301947.41999999</v>
      </c>
      <c r="L198" s="29">
        <v>34.85</v>
      </c>
      <c r="M198" s="30">
        <v>34.85</v>
      </c>
      <c r="N198" s="23">
        <f t="shared" si="3"/>
        <v>1</v>
      </c>
      <c r="O198" s="31">
        <f>L198/L199</f>
        <v>6.968937933858881E-4</v>
      </c>
      <c r="P198" s="32">
        <f>M198/M199</f>
        <v>6.9256798046580723E-4</v>
      </c>
    </row>
    <row r="199" spans="1:16" ht="13.15" customHeight="1" x14ac:dyDescent="0.25">
      <c r="A199" s="16">
        <v>197</v>
      </c>
      <c r="B199" s="17" t="s">
        <v>25</v>
      </c>
      <c r="C199" s="17" t="s">
        <v>79</v>
      </c>
      <c r="D199" s="17" t="s">
        <v>80</v>
      </c>
      <c r="E199" s="17" t="s">
        <v>12</v>
      </c>
      <c r="F199" s="17" t="s">
        <v>13</v>
      </c>
      <c r="G199" s="17" t="s">
        <v>46</v>
      </c>
      <c r="H199" s="17" t="s">
        <v>47</v>
      </c>
      <c r="I199" s="26" t="s">
        <v>18</v>
      </c>
      <c r="J199" s="27">
        <v>144</v>
      </c>
      <c r="K199" s="28">
        <v>1370418257.3799992</v>
      </c>
      <c r="L199" s="29">
        <v>50007.619999999995</v>
      </c>
      <c r="M199" s="30">
        <v>50319.969999999994</v>
      </c>
      <c r="N199" s="23">
        <f t="shared" si="3"/>
        <v>1.0062460481022693</v>
      </c>
      <c r="O199" s="43"/>
      <c r="P199" s="44"/>
    </row>
    <row r="200" spans="1:16" ht="13.15" customHeight="1" x14ac:dyDescent="0.25">
      <c r="A200" s="16">
        <v>198</v>
      </c>
      <c r="B200" s="17" t="s">
        <v>25</v>
      </c>
      <c r="C200" s="17" t="s">
        <v>79</v>
      </c>
      <c r="D200" s="17" t="s">
        <v>80</v>
      </c>
      <c r="E200" s="17" t="s">
        <v>12</v>
      </c>
      <c r="F200" s="17" t="s">
        <v>19</v>
      </c>
      <c r="G200" s="17" t="s">
        <v>73</v>
      </c>
      <c r="H200" s="17" t="s">
        <v>74</v>
      </c>
      <c r="I200" s="26" t="s">
        <v>345</v>
      </c>
      <c r="J200" s="27">
        <v>89</v>
      </c>
      <c r="K200" s="28">
        <v>177561704.56999999</v>
      </c>
      <c r="L200" s="29">
        <v>34291.799999999996</v>
      </c>
      <c r="M200" s="30">
        <v>34734.67</v>
      </c>
      <c r="N200" s="23">
        <f t="shared" si="3"/>
        <v>1.0129147492986663</v>
      </c>
      <c r="O200" s="31">
        <f>L200/L201</f>
        <v>1</v>
      </c>
      <c r="P200" s="32">
        <f>M200/M201</f>
        <v>1</v>
      </c>
    </row>
    <row r="201" spans="1:16" ht="13.15" customHeight="1" x14ac:dyDescent="0.25">
      <c r="A201" s="16">
        <v>199</v>
      </c>
      <c r="B201" s="17" t="s">
        <v>25</v>
      </c>
      <c r="C201" s="17" t="s">
        <v>79</v>
      </c>
      <c r="D201" s="17" t="s">
        <v>80</v>
      </c>
      <c r="E201" s="17" t="s">
        <v>12</v>
      </c>
      <c r="F201" s="17" t="s">
        <v>19</v>
      </c>
      <c r="G201" s="17" t="s">
        <v>73</v>
      </c>
      <c r="H201" s="17" t="s">
        <v>74</v>
      </c>
      <c r="I201" s="26" t="s">
        <v>18</v>
      </c>
      <c r="J201" s="27">
        <v>89</v>
      </c>
      <c r="K201" s="28">
        <v>177561704.56999999</v>
      </c>
      <c r="L201" s="29">
        <v>34291.799999999996</v>
      </c>
      <c r="M201" s="30">
        <v>34734.67</v>
      </c>
      <c r="N201" s="23">
        <f t="shared" si="3"/>
        <v>1.0129147492986663</v>
      </c>
      <c r="O201" s="43"/>
      <c r="P201" s="44"/>
    </row>
    <row r="202" spans="1:16" ht="13.15" customHeight="1" x14ac:dyDescent="0.25">
      <c r="A202" s="16">
        <v>200</v>
      </c>
      <c r="B202" s="17" t="s">
        <v>25</v>
      </c>
      <c r="C202" s="17" t="s">
        <v>79</v>
      </c>
      <c r="D202" s="17" t="s">
        <v>80</v>
      </c>
      <c r="E202" s="17" t="s">
        <v>12</v>
      </c>
      <c r="F202" s="17" t="s">
        <v>19</v>
      </c>
      <c r="G202" s="17" t="s">
        <v>48</v>
      </c>
      <c r="H202" s="17" t="s">
        <v>49</v>
      </c>
      <c r="I202" s="26" t="s">
        <v>345</v>
      </c>
      <c r="J202" s="27">
        <v>5</v>
      </c>
      <c r="K202" s="28">
        <v>212585400</v>
      </c>
      <c r="L202" s="29">
        <v>19.600000000000001</v>
      </c>
      <c r="M202" s="30">
        <v>19.66</v>
      </c>
      <c r="N202" s="23">
        <f t="shared" si="3"/>
        <v>1.0030612244897958</v>
      </c>
      <c r="O202" s="31">
        <f>L202/L203</f>
        <v>1</v>
      </c>
      <c r="P202" s="32">
        <f>M202/M203</f>
        <v>1</v>
      </c>
    </row>
    <row r="203" spans="1:16" ht="13.15" customHeight="1" x14ac:dyDescent="0.25">
      <c r="A203" s="16">
        <v>201</v>
      </c>
      <c r="B203" s="17" t="s">
        <v>25</v>
      </c>
      <c r="C203" s="17" t="s">
        <v>79</v>
      </c>
      <c r="D203" s="17" t="s">
        <v>80</v>
      </c>
      <c r="E203" s="17" t="s">
        <v>12</v>
      </c>
      <c r="F203" s="17" t="s">
        <v>19</v>
      </c>
      <c r="G203" s="17" t="s">
        <v>48</v>
      </c>
      <c r="H203" s="17" t="s">
        <v>49</v>
      </c>
      <c r="I203" s="26" t="s">
        <v>18</v>
      </c>
      <c r="J203" s="27">
        <v>5</v>
      </c>
      <c r="K203" s="28">
        <v>212585400</v>
      </c>
      <c r="L203" s="29">
        <v>19.600000000000001</v>
      </c>
      <c r="M203" s="30">
        <v>19.66</v>
      </c>
      <c r="N203" s="23">
        <f t="shared" si="3"/>
        <v>1.0030612244897958</v>
      </c>
      <c r="O203" s="43"/>
      <c r="P203" s="44"/>
    </row>
    <row r="204" spans="1:16" ht="13.15" customHeight="1" x14ac:dyDescent="0.25">
      <c r="A204" s="16">
        <v>202</v>
      </c>
      <c r="B204" s="17" t="s">
        <v>25</v>
      </c>
      <c r="C204" s="17" t="s">
        <v>79</v>
      </c>
      <c r="D204" s="17" t="s">
        <v>80</v>
      </c>
      <c r="E204" s="17" t="s">
        <v>12</v>
      </c>
      <c r="F204" s="17" t="s">
        <v>19</v>
      </c>
      <c r="G204" s="17" t="s">
        <v>102</v>
      </c>
      <c r="H204" s="17" t="s">
        <v>21</v>
      </c>
      <c r="I204" s="26" t="s">
        <v>345</v>
      </c>
      <c r="J204" s="27">
        <v>50</v>
      </c>
      <c r="K204" s="28">
        <v>607753566.6400001</v>
      </c>
      <c r="L204" s="29">
        <v>695655.40000000026</v>
      </c>
      <c r="M204" s="30">
        <v>1010978.4999999998</v>
      </c>
      <c r="N204" s="23">
        <f t="shared" si="3"/>
        <v>1.4532748541878628</v>
      </c>
      <c r="O204" s="31">
        <f>L204/L205</f>
        <v>1</v>
      </c>
      <c r="P204" s="32">
        <f>M204/M205</f>
        <v>1</v>
      </c>
    </row>
    <row r="205" spans="1:16" ht="13.15" customHeight="1" x14ac:dyDescent="0.25">
      <c r="A205" s="16">
        <v>203</v>
      </c>
      <c r="B205" s="17" t="s">
        <v>25</v>
      </c>
      <c r="C205" s="17" t="s">
        <v>79</v>
      </c>
      <c r="D205" s="17" t="s">
        <v>80</v>
      </c>
      <c r="E205" s="17" t="s">
        <v>12</v>
      </c>
      <c r="F205" s="17" t="s">
        <v>19</v>
      </c>
      <c r="G205" s="17" t="s">
        <v>102</v>
      </c>
      <c r="H205" s="17" t="s">
        <v>21</v>
      </c>
      <c r="I205" s="26" t="s">
        <v>18</v>
      </c>
      <c r="J205" s="27">
        <v>50</v>
      </c>
      <c r="K205" s="28">
        <v>607753566.6400001</v>
      </c>
      <c r="L205" s="29">
        <v>695655.40000000026</v>
      </c>
      <c r="M205" s="30">
        <v>1010978.4999999998</v>
      </c>
      <c r="N205" s="23">
        <f t="shared" si="3"/>
        <v>1.4532748541878628</v>
      </c>
      <c r="O205" s="43"/>
      <c r="P205" s="44"/>
    </row>
    <row r="206" spans="1:16" ht="13.15" customHeight="1" x14ac:dyDescent="0.25">
      <c r="A206" s="16">
        <v>204</v>
      </c>
      <c r="B206" s="17" t="s">
        <v>25</v>
      </c>
      <c r="C206" s="17" t="s">
        <v>79</v>
      </c>
      <c r="D206" s="17" t="s">
        <v>80</v>
      </c>
      <c r="E206" s="17" t="s">
        <v>12</v>
      </c>
      <c r="F206" s="17" t="s">
        <v>19</v>
      </c>
      <c r="G206" s="17" t="s">
        <v>103</v>
      </c>
      <c r="H206" s="17" t="s">
        <v>104</v>
      </c>
      <c r="I206" s="26" t="s">
        <v>349</v>
      </c>
      <c r="J206" s="27">
        <v>1</v>
      </c>
      <c r="K206" s="28">
        <v>149301947.41999999</v>
      </c>
      <c r="L206" s="29">
        <v>2284949</v>
      </c>
      <c r="M206" s="30">
        <v>4603323</v>
      </c>
      <c r="N206" s="23">
        <f t="shared" si="3"/>
        <v>2.0146283352494958</v>
      </c>
      <c r="O206" s="31">
        <f>L206/L207</f>
        <v>1</v>
      </c>
      <c r="P206" s="32">
        <f>M206/M207</f>
        <v>1</v>
      </c>
    </row>
    <row r="207" spans="1:16" ht="13.15" customHeight="1" x14ac:dyDescent="0.25">
      <c r="A207" s="16">
        <v>205</v>
      </c>
      <c r="B207" s="17" t="s">
        <v>25</v>
      </c>
      <c r="C207" s="17" t="s">
        <v>79</v>
      </c>
      <c r="D207" s="17" t="s">
        <v>80</v>
      </c>
      <c r="E207" s="17" t="s">
        <v>12</v>
      </c>
      <c r="F207" s="17" t="s">
        <v>19</v>
      </c>
      <c r="G207" s="17" t="s">
        <v>103</v>
      </c>
      <c r="H207" s="17" t="s">
        <v>104</v>
      </c>
      <c r="I207" s="26" t="s">
        <v>18</v>
      </c>
      <c r="J207" s="27">
        <v>1</v>
      </c>
      <c r="K207" s="28">
        <v>149301947.41999999</v>
      </c>
      <c r="L207" s="29">
        <v>2284949</v>
      </c>
      <c r="M207" s="30">
        <v>4603323</v>
      </c>
      <c r="N207" s="23">
        <f t="shared" si="3"/>
        <v>2.0146283352494958</v>
      </c>
      <c r="O207" s="43"/>
      <c r="P207" s="44"/>
    </row>
    <row r="208" spans="1:16" ht="13.15" customHeight="1" x14ac:dyDescent="0.25">
      <c r="A208" s="16">
        <v>206</v>
      </c>
      <c r="B208" s="17" t="s">
        <v>25</v>
      </c>
      <c r="C208" s="17" t="s">
        <v>79</v>
      </c>
      <c r="D208" s="17" t="s">
        <v>80</v>
      </c>
      <c r="E208" s="17" t="s">
        <v>12</v>
      </c>
      <c r="F208" s="17" t="s">
        <v>19</v>
      </c>
      <c r="G208" s="17" t="s">
        <v>56</v>
      </c>
      <c r="H208" s="17" t="s">
        <v>49</v>
      </c>
      <c r="I208" s="26" t="s">
        <v>345</v>
      </c>
      <c r="J208" s="27">
        <v>2</v>
      </c>
      <c r="K208" s="28">
        <v>72860619.879999995</v>
      </c>
      <c r="L208" s="29">
        <v>15</v>
      </c>
      <c r="M208" s="30">
        <v>16.5</v>
      </c>
      <c r="N208" s="23">
        <f t="shared" si="3"/>
        <v>1.1000000000000001</v>
      </c>
      <c r="O208" s="31">
        <f>L208/L209</f>
        <v>1</v>
      </c>
      <c r="P208" s="32">
        <f>M208/M209</f>
        <v>1</v>
      </c>
    </row>
    <row r="209" spans="1:16" ht="13.15" customHeight="1" x14ac:dyDescent="0.25">
      <c r="A209" s="16">
        <v>207</v>
      </c>
      <c r="B209" s="17" t="s">
        <v>25</v>
      </c>
      <c r="C209" s="17" t="s">
        <v>79</v>
      </c>
      <c r="D209" s="17" t="s">
        <v>80</v>
      </c>
      <c r="E209" s="17" t="s">
        <v>12</v>
      </c>
      <c r="F209" s="17" t="s">
        <v>19</v>
      </c>
      <c r="G209" s="17" t="s">
        <v>56</v>
      </c>
      <c r="H209" s="17" t="s">
        <v>49</v>
      </c>
      <c r="I209" s="26" t="s">
        <v>18</v>
      </c>
      <c r="J209" s="27">
        <v>2</v>
      </c>
      <c r="K209" s="28">
        <v>72860619.879999995</v>
      </c>
      <c r="L209" s="29">
        <v>15</v>
      </c>
      <c r="M209" s="30">
        <v>16.5</v>
      </c>
      <c r="N209" s="23">
        <f t="shared" si="3"/>
        <v>1.1000000000000001</v>
      </c>
      <c r="O209" s="43"/>
      <c r="P209" s="44"/>
    </row>
    <row r="210" spans="1:16" ht="13.15" customHeight="1" x14ac:dyDescent="0.25">
      <c r="A210" s="16">
        <v>208</v>
      </c>
      <c r="B210" s="17" t="s">
        <v>25</v>
      </c>
      <c r="C210" s="17" t="s">
        <v>79</v>
      </c>
      <c r="D210" s="17" t="s">
        <v>80</v>
      </c>
      <c r="E210" s="17" t="s">
        <v>22</v>
      </c>
      <c r="F210" s="17" t="s">
        <v>13</v>
      </c>
      <c r="G210" s="17" t="s">
        <v>105</v>
      </c>
      <c r="H210" s="17" t="s">
        <v>35</v>
      </c>
      <c r="I210" s="26" t="s">
        <v>345</v>
      </c>
      <c r="J210" s="27">
        <v>1</v>
      </c>
      <c r="K210" s="28">
        <v>247132.84</v>
      </c>
      <c r="L210" s="29">
        <v>0</v>
      </c>
      <c r="M210" s="30">
        <v>0</v>
      </c>
      <c r="N210" s="23" t="e">
        <f t="shared" si="3"/>
        <v>#DIV/0!</v>
      </c>
      <c r="O210" s="31" t="e">
        <f>L210/L211</f>
        <v>#DIV/0!</v>
      </c>
      <c r="P210" s="32" t="e">
        <f>M210/M211</f>
        <v>#DIV/0!</v>
      </c>
    </row>
    <row r="211" spans="1:16" ht="13.15" customHeight="1" x14ac:dyDescent="0.25">
      <c r="A211" s="16">
        <v>209</v>
      </c>
      <c r="B211" s="17" t="s">
        <v>25</v>
      </c>
      <c r="C211" s="17" t="s">
        <v>79</v>
      </c>
      <c r="D211" s="17" t="s">
        <v>80</v>
      </c>
      <c r="E211" s="17" t="s">
        <v>22</v>
      </c>
      <c r="F211" s="17" t="s">
        <v>13</v>
      </c>
      <c r="G211" s="17" t="s">
        <v>105</v>
      </c>
      <c r="H211" s="17" t="s">
        <v>35</v>
      </c>
      <c r="I211" s="26" t="s">
        <v>18</v>
      </c>
      <c r="J211" s="27">
        <v>1</v>
      </c>
      <c r="K211" s="28">
        <v>247132.84</v>
      </c>
      <c r="L211" s="29">
        <v>0</v>
      </c>
      <c r="M211" s="30">
        <v>0</v>
      </c>
      <c r="N211" s="23" t="e">
        <f t="shared" si="3"/>
        <v>#DIV/0!</v>
      </c>
      <c r="O211" s="43"/>
      <c r="P211" s="44"/>
    </row>
    <row r="212" spans="1:16" ht="13.15" customHeight="1" x14ac:dyDescent="0.25">
      <c r="A212" s="16">
        <v>210</v>
      </c>
      <c r="B212" s="17" t="s">
        <v>25</v>
      </c>
      <c r="C212" s="17" t="s">
        <v>79</v>
      </c>
      <c r="D212" s="17" t="s">
        <v>80</v>
      </c>
      <c r="E212" s="17" t="s">
        <v>22</v>
      </c>
      <c r="F212" s="17" t="s">
        <v>13</v>
      </c>
      <c r="G212" s="17" t="s">
        <v>106</v>
      </c>
      <c r="H212" s="17" t="s">
        <v>21</v>
      </c>
      <c r="I212" s="26" t="s">
        <v>345</v>
      </c>
      <c r="J212" s="27">
        <v>86</v>
      </c>
      <c r="K212" s="28">
        <v>174399287.39000005</v>
      </c>
      <c r="L212" s="29">
        <v>83452</v>
      </c>
      <c r="M212" s="30">
        <v>83516.000000000044</v>
      </c>
      <c r="N212" s="23">
        <f t="shared" si="3"/>
        <v>1.0007669079231181</v>
      </c>
      <c r="O212" s="31">
        <f>L212/L213</f>
        <v>1</v>
      </c>
      <c r="P212" s="32">
        <f>M212/M213</f>
        <v>1</v>
      </c>
    </row>
    <row r="213" spans="1:16" ht="13.15" customHeight="1" x14ac:dyDescent="0.25">
      <c r="A213" s="16">
        <v>211</v>
      </c>
      <c r="B213" s="17" t="s">
        <v>25</v>
      </c>
      <c r="C213" s="17" t="s">
        <v>79</v>
      </c>
      <c r="D213" s="17" t="s">
        <v>80</v>
      </c>
      <c r="E213" s="17" t="s">
        <v>22</v>
      </c>
      <c r="F213" s="17" t="s">
        <v>13</v>
      </c>
      <c r="G213" s="17" t="s">
        <v>106</v>
      </c>
      <c r="H213" s="17" t="s">
        <v>21</v>
      </c>
      <c r="I213" s="26" t="s">
        <v>18</v>
      </c>
      <c r="J213" s="27">
        <v>86</v>
      </c>
      <c r="K213" s="28">
        <v>174399287.39000005</v>
      </c>
      <c r="L213" s="29">
        <v>83452</v>
      </c>
      <c r="M213" s="30">
        <v>83516.000000000044</v>
      </c>
      <c r="N213" s="23">
        <f t="shared" si="3"/>
        <v>1.0007669079231181</v>
      </c>
      <c r="O213" s="43"/>
      <c r="P213" s="44"/>
    </row>
    <row r="214" spans="1:16" ht="13.15" customHeight="1" x14ac:dyDescent="0.25">
      <c r="A214" s="16">
        <v>212</v>
      </c>
      <c r="B214" s="17" t="s">
        <v>25</v>
      </c>
      <c r="C214" s="17" t="s">
        <v>79</v>
      </c>
      <c r="D214" s="17" t="s">
        <v>80</v>
      </c>
      <c r="E214" s="17" t="s">
        <v>22</v>
      </c>
      <c r="F214" s="17" t="s">
        <v>19</v>
      </c>
      <c r="G214" s="17" t="s">
        <v>107</v>
      </c>
      <c r="H214" s="17" t="s">
        <v>54</v>
      </c>
      <c r="I214" s="26" t="s">
        <v>345</v>
      </c>
      <c r="J214" s="27">
        <v>1</v>
      </c>
      <c r="K214" s="28">
        <v>247132.84</v>
      </c>
      <c r="L214" s="29">
        <v>5.17</v>
      </c>
      <c r="M214" s="30">
        <v>5.17</v>
      </c>
      <c r="N214" s="23">
        <f t="shared" si="3"/>
        <v>1</v>
      </c>
      <c r="O214" s="31">
        <f>L214/L215</f>
        <v>1</v>
      </c>
      <c r="P214" s="32">
        <f>M214/M215</f>
        <v>1</v>
      </c>
    </row>
    <row r="215" spans="1:16" ht="13.15" customHeight="1" x14ac:dyDescent="0.25">
      <c r="A215" s="16">
        <v>213</v>
      </c>
      <c r="B215" s="17" t="s">
        <v>25</v>
      </c>
      <c r="C215" s="17" t="s">
        <v>79</v>
      </c>
      <c r="D215" s="17" t="s">
        <v>80</v>
      </c>
      <c r="E215" s="17" t="s">
        <v>22</v>
      </c>
      <c r="F215" s="17" t="s">
        <v>19</v>
      </c>
      <c r="G215" s="17" t="s">
        <v>107</v>
      </c>
      <c r="H215" s="17" t="s">
        <v>54</v>
      </c>
      <c r="I215" s="26" t="s">
        <v>18</v>
      </c>
      <c r="J215" s="27">
        <v>1</v>
      </c>
      <c r="K215" s="28">
        <v>247132.84</v>
      </c>
      <c r="L215" s="29">
        <v>5.17</v>
      </c>
      <c r="M215" s="30">
        <v>5.17</v>
      </c>
      <c r="N215" s="23">
        <f t="shared" si="3"/>
        <v>1</v>
      </c>
      <c r="O215" s="43"/>
      <c r="P215" s="44"/>
    </row>
    <row r="216" spans="1:16" ht="13.15" customHeight="1" x14ac:dyDescent="0.25">
      <c r="A216" s="16">
        <v>214</v>
      </c>
      <c r="B216" s="17" t="s">
        <v>108</v>
      </c>
      <c r="C216" s="17" t="s">
        <v>109</v>
      </c>
      <c r="D216" s="17" t="s">
        <v>110</v>
      </c>
      <c r="E216" s="17" t="s">
        <v>12</v>
      </c>
      <c r="F216" s="17" t="s">
        <v>13</v>
      </c>
      <c r="G216" s="17" t="s">
        <v>111</v>
      </c>
      <c r="H216" s="17" t="s">
        <v>21</v>
      </c>
      <c r="I216" s="26" t="s">
        <v>345</v>
      </c>
      <c r="J216" s="27">
        <v>20</v>
      </c>
      <c r="K216" s="28">
        <v>24758227.859999999</v>
      </c>
      <c r="L216" s="29">
        <v>43.999999999999986</v>
      </c>
      <c r="M216" s="30">
        <v>48.999999999999993</v>
      </c>
      <c r="N216" s="23">
        <f t="shared" si="3"/>
        <v>1.1136363636363638</v>
      </c>
      <c r="O216" s="31">
        <f>L216/L217</f>
        <v>1</v>
      </c>
      <c r="P216" s="32">
        <f>M216/M217</f>
        <v>1</v>
      </c>
    </row>
    <row r="217" spans="1:16" ht="13.15" customHeight="1" x14ac:dyDescent="0.25">
      <c r="A217" s="16">
        <v>215</v>
      </c>
      <c r="B217" s="17" t="s">
        <v>108</v>
      </c>
      <c r="C217" s="17" t="s">
        <v>109</v>
      </c>
      <c r="D217" s="17" t="s">
        <v>110</v>
      </c>
      <c r="E217" s="17" t="s">
        <v>12</v>
      </c>
      <c r="F217" s="17" t="s">
        <v>13</v>
      </c>
      <c r="G217" s="17" t="s">
        <v>111</v>
      </c>
      <c r="H217" s="17" t="s">
        <v>21</v>
      </c>
      <c r="I217" s="26" t="s">
        <v>18</v>
      </c>
      <c r="J217" s="27">
        <v>20</v>
      </c>
      <c r="K217" s="28">
        <v>24758227.859999999</v>
      </c>
      <c r="L217" s="29">
        <v>43.999999999999986</v>
      </c>
      <c r="M217" s="30">
        <v>48.999999999999993</v>
      </c>
      <c r="N217" s="23">
        <f t="shared" si="3"/>
        <v>1.1136363636363638</v>
      </c>
      <c r="O217" s="43"/>
      <c r="P217" s="44"/>
    </row>
    <row r="218" spans="1:16" ht="13.15" customHeight="1" x14ac:dyDescent="0.25">
      <c r="A218" s="16">
        <v>216</v>
      </c>
      <c r="B218" s="17" t="s">
        <v>108</v>
      </c>
      <c r="C218" s="17" t="s">
        <v>109</v>
      </c>
      <c r="D218" s="17" t="s">
        <v>110</v>
      </c>
      <c r="E218" s="17" t="s">
        <v>12</v>
      </c>
      <c r="F218" s="17" t="s">
        <v>13</v>
      </c>
      <c r="G218" s="17" t="s">
        <v>37</v>
      </c>
      <c r="H218" s="17" t="s">
        <v>21</v>
      </c>
      <c r="I218" s="26" t="s">
        <v>345</v>
      </c>
      <c r="J218" s="27">
        <v>2</v>
      </c>
      <c r="K218" s="28">
        <v>1073298.8999999999</v>
      </c>
      <c r="L218" s="29">
        <v>1</v>
      </c>
      <c r="M218" s="30">
        <v>1</v>
      </c>
      <c r="N218" s="23">
        <f t="shared" si="3"/>
        <v>1</v>
      </c>
      <c r="O218" s="31">
        <f>L218/L219</f>
        <v>1</v>
      </c>
      <c r="P218" s="32">
        <f>M218/M219</f>
        <v>1</v>
      </c>
    </row>
    <row r="219" spans="1:16" ht="13.15" customHeight="1" x14ac:dyDescent="0.25">
      <c r="A219" s="16">
        <v>217</v>
      </c>
      <c r="B219" s="17" t="s">
        <v>108</v>
      </c>
      <c r="C219" s="17" t="s">
        <v>109</v>
      </c>
      <c r="D219" s="17" t="s">
        <v>110</v>
      </c>
      <c r="E219" s="17" t="s">
        <v>12</v>
      </c>
      <c r="F219" s="17" t="s">
        <v>13</v>
      </c>
      <c r="G219" s="17" t="s">
        <v>37</v>
      </c>
      <c r="H219" s="17" t="s">
        <v>21</v>
      </c>
      <c r="I219" s="26" t="s">
        <v>18</v>
      </c>
      <c r="J219" s="27">
        <v>2</v>
      </c>
      <c r="K219" s="28">
        <v>1073298.8999999999</v>
      </c>
      <c r="L219" s="29">
        <v>1</v>
      </c>
      <c r="M219" s="30">
        <v>1</v>
      </c>
      <c r="N219" s="23">
        <f t="shared" si="3"/>
        <v>1</v>
      </c>
      <c r="O219" s="43"/>
      <c r="P219" s="44"/>
    </row>
    <row r="220" spans="1:16" ht="13.15" customHeight="1" x14ac:dyDescent="0.25">
      <c r="A220" s="16">
        <v>218</v>
      </c>
      <c r="B220" s="17" t="s">
        <v>108</v>
      </c>
      <c r="C220" s="17" t="s">
        <v>109</v>
      </c>
      <c r="D220" s="17" t="s">
        <v>110</v>
      </c>
      <c r="E220" s="17" t="s">
        <v>12</v>
      </c>
      <c r="F220" s="17" t="s">
        <v>13</v>
      </c>
      <c r="G220" s="17" t="s">
        <v>93</v>
      </c>
      <c r="H220" s="17" t="s">
        <v>39</v>
      </c>
      <c r="I220" s="26" t="s">
        <v>345</v>
      </c>
      <c r="J220" s="27">
        <v>1</v>
      </c>
      <c r="K220" s="28">
        <v>818598.9</v>
      </c>
      <c r="L220" s="29">
        <v>0</v>
      </c>
      <c r="M220" s="30">
        <v>0</v>
      </c>
      <c r="N220" s="23" t="e">
        <f t="shared" si="3"/>
        <v>#DIV/0!</v>
      </c>
      <c r="O220" s="31" t="e">
        <f>L220/L221</f>
        <v>#DIV/0!</v>
      </c>
      <c r="P220" s="32" t="e">
        <f>M220/M221</f>
        <v>#DIV/0!</v>
      </c>
    </row>
    <row r="221" spans="1:16" ht="13.15" customHeight="1" x14ac:dyDescent="0.25">
      <c r="A221" s="16">
        <v>219</v>
      </c>
      <c r="B221" s="17" t="s">
        <v>108</v>
      </c>
      <c r="C221" s="17" t="s">
        <v>109</v>
      </c>
      <c r="D221" s="17" t="s">
        <v>110</v>
      </c>
      <c r="E221" s="17" t="s">
        <v>12</v>
      </c>
      <c r="F221" s="17" t="s">
        <v>13</v>
      </c>
      <c r="G221" s="17" t="s">
        <v>93</v>
      </c>
      <c r="H221" s="17" t="s">
        <v>39</v>
      </c>
      <c r="I221" s="26" t="s">
        <v>18</v>
      </c>
      <c r="J221" s="27">
        <v>1</v>
      </c>
      <c r="K221" s="28">
        <v>818598.9</v>
      </c>
      <c r="L221" s="29">
        <v>0</v>
      </c>
      <c r="M221" s="30">
        <v>0</v>
      </c>
      <c r="N221" s="23" t="e">
        <f t="shared" si="3"/>
        <v>#DIV/0!</v>
      </c>
      <c r="O221" s="43"/>
      <c r="P221" s="44"/>
    </row>
    <row r="222" spans="1:16" ht="13.15" customHeight="1" x14ac:dyDescent="0.25">
      <c r="A222" s="16">
        <v>220</v>
      </c>
      <c r="B222" s="17" t="s">
        <v>108</v>
      </c>
      <c r="C222" s="17" t="s">
        <v>109</v>
      </c>
      <c r="D222" s="17" t="s">
        <v>110</v>
      </c>
      <c r="E222" s="17" t="s">
        <v>12</v>
      </c>
      <c r="F222" s="17" t="s">
        <v>13</v>
      </c>
      <c r="G222" s="17" t="s">
        <v>94</v>
      </c>
      <c r="H222" s="17" t="s">
        <v>39</v>
      </c>
      <c r="I222" s="26" t="s">
        <v>345</v>
      </c>
      <c r="J222" s="27">
        <v>1</v>
      </c>
      <c r="K222" s="28">
        <v>818598.9</v>
      </c>
      <c r="L222" s="29">
        <v>0</v>
      </c>
      <c r="M222" s="30">
        <v>0</v>
      </c>
      <c r="N222" s="23" t="e">
        <f t="shared" si="3"/>
        <v>#DIV/0!</v>
      </c>
      <c r="O222" s="31" t="e">
        <f>L222/L223</f>
        <v>#DIV/0!</v>
      </c>
      <c r="P222" s="32" t="e">
        <f>M222/M223</f>
        <v>#DIV/0!</v>
      </c>
    </row>
    <row r="223" spans="1:16" ht="13.15" customHeight="1" x14ac:dyDescent="0.25">
      <c r="A223" s="16">
        <v>221</v>
      </c>
      <c r="B223" s="17" t="s">
        <v>108</v>
      </c>
      <c r="C223" s="17" t="s">
        <v>109</v>
      </c>
      <c r="D223" s="17" t="s">
        <v>110</v>
      </c>
      <c r="E223" s="17" t="s">
        <v>12</v>
      </c>
      <c r="F223" s="17" t="s">
        <v>13</v>
      </c>
      <c r="G223" s="17" t="s">
        <v>94</v>
      </c>
      <c r="H223" s="17" t="s">
        <v>39</v>
      </c>
      <c r="I223" s="26" t="s">
        <v>18</v>
      </c>
      <c r="J223" s="27">
        <v>1</v>
      </c>
      <c r="K223" s="28">
        <v>818598.9</v>
      </c>
      <c r="L223" s="29">
        <v>0</v>
      </c>
      <c r="M223" s="30">
        <v>0</v>
      </c>
      <c r="N223" s="23" t="e">
        <f t="shared" si="3"/>
        <v>#DIV/0!</v>
      </c>
      <c r="O223" s="43"/>
      <c r="P223" s="44"/>
    </row>
    <row r="224" spans="1:16" ht="13.15" customHeight="1" x14ac:dyDescent="0.25">
      <c r="A224" s="16">
        <v>222</v>
      </c>
      <c r="B224" s="17" t="s">
        <v>108</v>
      </c>
      <c r="C224" s="17" t="s">
        <v>109</v>
      </c>
      <c r="D224" s="17" t="s">
        <v>110</v>
      </c>
      <c r="E224" s="17" t="s">
        <v>12</v>
      </c>
      <c r="F224" s="17" t="s">
        <v>13</v>
      </c>
      <c r="G224" s="17" t="s">
        <v>38</v>
      </c>
      <c r="H224" s="17" t="s">
        <v>39</v>
      </c>
      <c r="I224" s="26" t="s">
        <v>345</v>
      </c>
      <c r="J224" s="27">
        <v>1</v>
      </c>
      <c r="K224" s="28">
        <v>818598.9</v>
      </c>
      <c r="L224" s="29">
        <v>0</v>
      </c>
      <c r="M224" s="30">
        <v>0</v>
      </c>
      <c r="N224" s="23" t="e">
        <f t="shared" si="3"/>
        <v>#DIV/0!</v>
      </c>
      <c r="O224" s="31" t="e">
        <f>L224/L225</f>
        <v>#DIV/0!</v>
      </c>
      <c r="P224" s="32" t="e">
        <f>M224/M225</f>
        <v>#DIV/0!</v>
      </c>
    </row>
    <row r="225" spans="1:16" ht="13.15" customHeight="1" x14ac:dyDescent="0.25">
      <c r="A225" s="16">
        <v>223</v>
      </c>
      <c r="B225" s="17" t="s">
        <v>108</v>
      </c>
      <c r="C225" s="17" t="s">
        <v>109</v>
      </c>
      <c r="D225" s="17" t="s">
        <v>110</v>
      </c>
      <c r="E225" s="17" t="s">
        <v>12</v>
      </c>
      <c r="F225" s="17" t="s">
        <v>13</v>
      </c>
      <c r="G225" s="17" t="s">
        <v>38</v>
      </c>
      <c r="H225" s="17" t="s">
        <v>39</v>
      </c>
      <c r="I225" s="26" t="s">
        <v>18</v>
      </c>
      <c r="J225" s="27">
        <v>1</v>
      </c>
      <c r="K225" s="28">
        <v>818598.9</v>
      </c>
      <c r="L225" s="29">
        <v>0</v>
      </c>
      <c r="M225" s="30">
        <v>0</v>
      </c>
      <c r="N225" s="23" t="e">
        <f t="shared" si="3"/>
        <v>#DIV/0!</v>
      </c>
      <c r="O225" s="43"/>
      <c r="P225" s="44"/>
    </row>
    <row r="226" spans="1:16" ht="13.15" customHeight="1" x14ac:dyDescent="0.25">
      <c r="A226" s="16">
        <v>224</v>
      </c>
      <c r="B226" s="17" t="s">
        <v>108</v>
      </c>
      <c r="C226" s="17" t="s">
        <v>109</v>
      </c>
      <c r="D226" s="17" t="s">
        <v>110</v>
      </c>
      <c r="E226" s="17" t="s">
        <v>12</v>
      </c>
      <c r="F226" s="17" t="s">
        <v>13</v>
      </c>
      <c r="G226" s="17" t="s">
        <v>40</v>
      </c>
      <c r="H226" s="17" t="s">
        <v>21</v>
      </c>
      <c r="I226" s="26" t="s">
        <v>345</v>
      </c>
      <c r="J226" s="27">
        <v>1</v>
      </c>
      <c r="K226" s="28">
        <v>818598.9</v>
      </c>
      <c r="L226" s="29">
        <v>0</v>
      </c>
      <c r="M226" s="30">
        <v>0</v>
      </c>
      <c r="N226" s="23" t="e">
        <f t="shared" si="3"/>
        <v>#DIV/0!</v>
      </c>
      <c r="O226" s="31" t="e">
        <f>L226/L227</f>
        <v>#DIV/0!</v>
      </c>
      <c r="P226" s="32" t="e">
        <f>M226/M227</f>
        <v>#DIV/0!</v>
      </c>
    </row>
    <row r="227" spans="1:16" ht="13.15" customHeight="1" x14ac:dyDescent="0.25">
      <c r="A227" s="16">
        <v>225</v>
      </c>
      <c r="B227" s="17" t="s">
        <v>108</v>
      </c>
      <c r="C227" s="17" t="s">
        <v>109</v>
      </c>
      <c r="D227" s="17" t="s">
        <v>110</v>
      </c>
      <c r="E227" s="17" t="s">
        <v>12</v>
      </c>
      <c r="F227" s="17" t="s">
        <v>13</v>
      </c>
      <c r="G227" s="17" t="s">
        <v>40</v>
      </c>
      <c r="H227" s="17" t="s">
        <v>21</v>
      </c>
      <c r="I227" s="26" t="s">
        <v>18</v>
      </c>
      <c r="J227" s="27">
        <v>1</v>
      </c>
      <c r="K227" s="28">
        <v>818598.9</v>
      </c>
      <c r="L227" s="29">
        <v>0</v>
      </c>
      <c r="M227" s="30">
        <v>0</v>
      </c>
      <c r="N227" s="23" t="e">
        <f t="shared" si="3"/>
        <v>#DIV/0!</v>
      </c>
      <c r="O227" s="43"/>
      <c r="P227" s="44"/>
    </row>
    <row r="228" spans="1:16" ht="13.15" customHeight="1" x14ac:dyDescent="0.25">
      <c r="A228" s="16">
        <v>226</v>
      </c>
      <c r="B228" s="17" t="s">
        <v>108</v>
      </c>
      <c r="C228" s="17" t="s">
        <v>109</v>
      </c>
      <c r="D228" s="17" t="s">
        <v>110</v>
      </c>
      <c r="E228" s="17" t="s">
        <v>12</v>
      </c>
      <c r="F228" s="17" t="s">
        <v>13</v>
      </c>
      <c r="G228" s="17" t="s">
        <v>41</v>
      </c>
      <c r="H228" s="17" t="s">
        <v>21</v>
      </c>
      <c r="I228" s="26" t="s">
        <v>345</v>
      </c>
      <c r="J228" s="27">
        <v>1</v>
      </c>
      <c r="K228" s="28">
        <v>818598.9</v>
      </c>
      <c r="L228" s="29">
        <v>0</v>
      </c>
      <c r="M228" s="30">
        <v>0</v>
      </c>
      <c r="N228" s="23" t="e">
        <f t="shared" si="3"/>
        <v>#DIV/0!</v>
      </c>
      <c r="O228" s="31" t="e">
        <f>L228/L229</f>
        <v>#DIV/0!</v>
      </c>
      <c r="P228" s="32" t="e">
        <f>M228/M229</f>
        <v>#DIV/0!</v>
      </c>
    </row>
    <row r="229" spans="1:16" ht="13.15" customHeight="1" x14ac:dyDescent="0.25">
      <c r="A229" s="16">
        <v>227</v>
      </c>
      <c r="B229" s="17" t="s">
        <v>108</v>
      </c>
      <c r="C229" s="17" t="s">
        <v>109</v>
      </c>
      <c r="D229" s="17" t="s">
        <v>110</v>
      </c>
      <c r="E229" s="17" t="s">
        <v>12</v>
      </c>
      <c r="F229" s="17" t="s">
        <v>13</v>
      </c>
      <c r="G229" s="17" t="s">
        <v>41</v>
      </c>
      <c r="H229" s="17" t="s">
        <v>21</v>
      </c>
      <c r="I229" s="26" t="s">
        <v>18</v>
      </c>
      <c r="J229" s="27">
        <v>1</v>
      </c>
      <c r="K229" s="28">
        <v>818598.9</v>
      </c>
      <c r="L229" s="29">
        <v>0</v>
      </c>
      <c r="M229" s="30">
        <v>0</v>
      </c>
      <c r="N229" s="23" t="e">
        <f t="shared" si="3"/>
        <v>#DIV/0!</v>
      </c>
      <c r="O229" s="43"/>
      <c r="P229" s="44"/>
    </row>
    <row r="230" spans="1:16" ht="13.15" customHeight="1" x14ac:dyDescent="0.25">
      <c r="A230" s="16">
        <v>228</v>
      </c>
      <c r="B230" s="17" t="s">
        <v>108</v>
      </c>
      <c r="C230" s="17" t="s">
        <v>109</v>
      </c>
      <c r="D230" s="17" t="s">
        <v>110</v>
      </c>
      <c r="E230" s="17" t="s">
        <v>12</v>
      </c>
      <c r="F230" s="17" t="s">
        <v>13</v>
      </c>
      <c r="G230" s="17" t="s">
        <v>114</v>
      </c>
      <c r="H230" s="17" t="s">
        <v>21</v>
      </c>
      <c r="I230" s="26" t="s">
        <v>345</v>
      </c>
      <c r="J230" s="27">
        <v>2</v>
      </c>
      <c r="K230" s="28">
        <v>4904912.67</v>
      </c>
      <c r="L230" s="29">
        <v>2</v>
      </c>
      <c r="M230" s="30">
        <v>2</v>
      </c>
      <c r="N230" s="23">
        <f t="shared" si="3"/>
        <v>1</v>
      </c>
      <c r="O230" s="31">
        <f>L230/L231</f>
        <v>1</v>
      </c>
      <c r="P230" s="32">
        <f>M230/M231</f>
        <v>1</v>
      </c>
    </row>
    <row r="231" spans="1:16" ht="13.15" customHeight="1" x14ac:dyDescent="0.25">
      <c r="A231" s="16">
        <v>229</v>
      </c>
      <c r="B231" s="17" t="s">
        <v>108</v>
      </c>
      <c r="C231" s="17" t="s">
        <v>109</v>
      </c>
      <c r="D231" s="17" t="s">
        <v>110</v>
      </c>
      <c r="E231" s="17" t="s">
        <v>12</v>
      </c>
      <c r="F231" s="17" t="s">
        <v>13</v>
      </c>
      <c r="G231" s="17" t="s">
        <v>114</v>
      </c>
      <c r="H231" s="17" t="s">
        <v>21</v>
      </c>
      <c r="I231" s="26" t="s">
        <v>18</v>
      </c>
      <c r="J231" s="27">
        <v>2</v>
      </c>
      <c r="K231" s="28">
        <v>4904912.67</v>
      </c>
      <c r="L231" s="29">
        <v>2</v>
      </c>
      <c r="M231" s="30">
        <v>2</v>
      </c>
      <c r="N231" s="23">
        <f t="shared" si="3"/>
        <v>1</v>
      </c>
      <c r="O231" s="43"/>
      <c r="P231" s="44"/>
    </row>
    <row r="232" spans="1:16" ht="13.15" customHeight="1" x14ac:dyDescent="0.25">
      <c r="A232" s="16">
        <v>230</v>
      </c>
      <c r="B232" s="17" t="s">
        <v>108</v>
      </c>
      <c r="C232" s="17" t="s">
        <v>109</v>
      </c>
      <c r="D232" s="17" t="s">
        <v>110</v>
      </c>
      <c r="E232" s="17" t="s">
        <v>12</v>
      </c>
      <c r="F232" s="17" t="s">
        <v>13</v>
      </c>
      <c r="G232" s="17" t="s">
        <v>115</v>
      </c>
      <c r="H232" s="17" t="s">
        <v>21</v>
      </c>
      <c r="I232" s="26" t="s">
        <v>345</v>
      </c>
      <c r="J232" s="27">
        <v>17</v>
      </c>
      <c r="K232" s="28">
        <v>13773822.369999999</v>
      </c>
      <c r="L232" s="29">
        <v>17</v>
      </c>
      <c r="M232" s="30">
        <v>17</v>
      </c>
      <c r="N232" s="23">
        <f t="shared" si="3"/>
        <v>1</v>
      </c>
      <c r="O232" s="31">
        <f>L232/L233</f>
        <v>1</v>
      </c>
      <c r="P232" s="32">
        <f>M232/M233</f>
        <v>1</v>
      </c>
    </row>
    <row r="233" spans="1:16" ht="13.15" customHeight="1" x14ac:dyDescent="0.25">
      <c r="A233" s="16">
        <v>231</v>
      </c>
      <c r="B233" s="17" t="s">
        <v>108</v>
      </c>
      <c r="C233" s="17" t="s">
        <v>109</v>
      </c>
      <c r="D233" s="17" t="s">
        <v>110</v>
      </c>
      <c r="E233" s="17" t="s">
        <v>12</v>
      </c>
      <c r="F233" s="17" t="s">
        <v>13</v>
      </c>
      <c r="G233" s="17" t="s">
        <v>115</v>
      </c>
      <c r="H233" s="17" t="s">
        <v>21</v>
      </c>
      <c r="I233" s="26" t="s">
        <v>18</v>
      </c>
      <c r="J233" s="27">
        <v>17</v>
      </c>
      <c r="K233" s="28">
        <v>13773822.369999999</v>
      </c>
      <c r="L233" s="29">
        <v>17</v>
      </c>
      <c r="M233" s="30">
        <v>17</v>
      </c>
      <c r="N233" s="23">
        <f t="shared" si="3"/>
        <v>1</v>
      </c>
      <c r="O233" s="43"/>
      <c r="P233" s="44"/>
    </row>
    <row r="234" spans="1:16" ht="13.15" customHeight="1" x14ac:dyDescent="0.25">
      <c r="A234" s="16">
        <v>232</v>
      </c>
      <c r="B234" s="17" t="s">
        <v>108</v>
      </c>
      <c r="C234" s="17" t="s">
        <v>109</v>
      </c>
      <c r="D234" s="17" t="s">
        <v>110</v>
      </c>
      <c r="E234" s="17" t="s">
        <v>12</v>
      </c>
      <c r="F234" s="17" t="s">
        <v>13</v>
      </c>
      <c r="G234" s="17" t="s">
        <v>116</v>
      </c>
      <c r="H234" s="17" t="s">
        <v>21</v>
      </c>
      <c r="I234" s="26" t="s">
        <v>345</v>
      </c>
      <c r="J234" s="27">
        <v>1</v>
      </c>
      <c r="K234" s="28">
        <v>6079492.8200000003</v>
      </c>
      <c r="L234" s="29">
        <v>1</v>
      </c>
      <c r="M234" s="30">
        <v>1</v>
      </c>
      <c r="N234" s="23">
        <f t="shared" si="3"/>
        <v>1</v>
      </c>
      <c r="O234" s="31">
        <f>L234/L235</f>
        <v>1</v>
      </c>
      <c r="P234" s="32">
        <f>M234/M235</f>
        <v>1</v>
      </c>
    </row>
    <row r="235" spans="1:16" ht="13.15" customHeight="1" x14ac:dyDescent="0.25">
      <c r="A235" s="16">
        <v>233</v>
      </c>
      <c r="B235" s="17" t="s">
        <v>108</v>
      </c>
      <c r="C235" s="17" t="s">
        <v>109</v>
      </c>
      <c r="D235" s="17" t="s">
        <v>110</v>
      </c>
      <c r="E235" s="17" t="s">
        <v>12</v>
      </c>
      <c r="F235" s="17" t="s">
        <v>13</v>
      </c>
      <c r="G235" s="17" t="s">
        <v>116</v>
      </c>
      <c r="H235" s="17" t="s">
        <v>21</v>
      </c>
      <c r="I235" s="26" t="s">
        <v>18</v>
      </c>
      <c r="J235" s="27">
        <v>1</v>
      </c>
      <c r="K235" s="28">
        <v>6079492.8200000003</v>
      </c>
      <c r="L235" s="29">
        <v>1</v>
      </c>
      <c r="M235" s="30">
        <v>1</v>
      </c>
      <c r="N235" s="23">
        <f t="shared" si="3"/>
        <v>1</v>
      </c>
      <c r="O235" s="43"/>
      <c r="P235" s="44"/>
    </row>
    <row r="236" spans="1:16" ht="13.15" customHeight="1" x14ac:dyDescent="0.25">
      <c r="A236" s="16">
        <v>234</v>
      </c>
      <c r="B236" s="17" t="s">
        <v>108</v>
      </c>
      <c r="C236" s="17" t="s">
        <v>109</v>
      </c>
      <c r="D236" s="17" t="s">
        <v>110</v>
      </c>
      <c r="E236" s="17" t="s">
        <v>12</v>
      </c>
      <c r="F236" s="17" t="s">
        <v>13</v>
      </c>
      <c r="G236" s="17" t="s">
        <v>117</v>
      </c>
      <c r="H236" s="17" t="s">
        <v>118</v>
      </c>
      <c r="I236" s="26" t="s">
        <v>345</v>
      </c>
      <c r="J236" s="27">
        <v>1</v>
      </c>
      <c r="K236" s="28">
        <v>580920.38</v>
      </c>
      <c r="L236" s="29">
        <v>90.66</v>
      </c>
      <c r="M236" s="30">
        <v>90.66</v>
      </c>
      <c r="N236" s="23">
        <f t="shared" si="3"/>
        <v>1</v>
      </c>
      <c r="O236" s="31">
        <f>L236/L237</f>
        <v>1</v>
      </c>
      <c r="P236" s="32">
        <f>M236/M237</f>
        <v>1</v>
      </c>
    </row>
    <row r="237" spans="1:16" ht="13.15" customHeight="1" x14ac:dyDescent="0.25">
      <c r="A237" s="16">
        <v>235</v>
      </c>
      <c r="B237" s="17" t="s">
        <v>108</v>
      </c>
      <c r="C237" s="17" t="s">
        <v>109</v>
      </c>
      <c r="D237" s="17" t="s">
        <v>110</v>
      </c>
      <c r="E237" s="17" t="s">
        <v>12</v>
      </c>
      <c r="F237" s="17" t="s">
        <v>13</v>
      </c>
      <c r="G237" s="17" t="s">
        <v>117</v>
      </c>
      <c r="H237" s="17" t="s">
        <v>118</v>
      </c>
      <c r="I237" s="26" t="s">
        <v>18</v>
      </c>
      <c r="J237" s="27">
        <v>1</v>
      </c>
      <c r="K237" s="28">
        <v>580920.38</v>
      </c>
      <c r="L237" s="29">
        <v>90.66</v>
      </c>
      <c r="M237" s="30">
        <v>90.66</v>
      </c>
      <c r="N237" s="23">
        <f t="shared" si="3"/>
        <v>1</v>
      </c>
      <c r="O237" s="43"/>
      <c r="P237" s="44"/>
    </row>
    <row r="238" spans="1:16" ht="13.15" customHeight="1" x14ac:dyDescent="0.25">
      <c r="A238" s="16">
        <v>236</v>
      </c>
      <c r="B238" s="17" t="s">
        <v>108</v>
      </c>
      <c r="C238" s="17" t="s">
        <v>109</v>
      </c>
      <c r="D238" s="17" t="s">
        <v>110</v>
      </c>
      <c r="E238" s="17" t="s">
        <v>12</v>
      </c>
      <c r="F238" s="17" t="s">
        <v>13</v>
      </c>
      <c r="G238" s="17" t="s">
        <v>119</v>
      </c>
      <c r="H238" s="17" t="s">
        <v>118</v>
      </c>
      <c r="I238" s="26" t="s">
        <v>345</v>
      </c>
      <c r="J238" s="27">
        <v>90</v>
      </c>
      <c r="K238" s="28">
        <v>81083422.599999979</v>
      </c>
      <c r="L238" s="29">
        <v>6101.16</v>
      </c>
      <c r="M238" s="30">
        <v>6273.0200000000013</v>
      </c>
      <c r="N238" s="23">
        <f t="shared" si="3"/>
        <v>1.0281684138753944</v>
      </c>
      <c r="O238" s="31">
        <f>L238/L239</f>
        <v>1</v>
      </c>
      <c r="P238" s="32">
        <f>M238/M239</f>
        <v>1</v>
      </c>
    </row>
    <row r="239" spans="1:16" ht="13.15" customHeight="1" x14ac:dyDescent="0.25">
      <c r="A239" s="16">
        <v>237</v>
      </c>
      <c r="B239" s="17" t="s">
        <v>108</v>
      </c>
      <c r="C239" s="17" t="s">
        <v>109</v>
      </c>
      <c r="D239" s="17" t="s">
        <v>110</v>
      </c>
      <c r="E239" s="17" t="s">
        <v>12</v>
      </c>
      <c r="F239" s="17" t="s">
        <v>13</v>
      </c>
      <c r="G239" s="17" t="s">
        <v>119</v>
      </c>
      <c r="H239" s="17" t="s">
        <v>118</v>
      </c>
      <c r="I239" s="26" t="s">
        <v>18</v>
      </c>
      <c r="J239" s="27">
        <v>90</v>
      </c>
      <c r="K239" s="28">
        <v>81083422.599999979</v>
      </c>
      <c r="L239" s="29">
        <v>6101.16</v>
      </c>
      <c r="M239" s="30">
        <v>6273.0200000000013</v>
      </c>
      <c r="N239" s="23">
        <f t="shared" si="3"/>
        <v>1.0281684138753944</v>
      </c>
      <c r="O239" s="43"/>
      <c r="P239" s="44"/>
    </row>
    <row r="240" spans="1:16" ht="13.15" customHeight="1" x14ac:dyDescent="0.25">
      <c r="A240" s="16">
        <v>238</v>
      </c>
      <c r="B240" s="17" t="s">
        <v>108</v>
      </c>
      <c r="C240" s="17" t="s">
        <v>109</v>
      </c>
      <c r="D240" s="17" t="s">
        <v>110</v>
      </c>
      <c r="E240" s="17" t="s">
        <v>12</v>
      </c>
      <c r="F240" s="17" t="s">
        <v>19</v>
      </c>
      <c r="G240" s="17" t="s">
        <v>120</v>
      </c>
      <c r="H240" s="17" t="s">
        <v>58</v>
      </c>
      <c r="I240" s="26" t="s">
        <v>345</v>
      </c>
      <c r="J240" s="27">
        <v>2</v>
      </c>
      <c r="K240" s="28">
        <v>4904912.67</v>
      </c>
      <c r="L240" s="29">
        <v>4300</v>
      </c>
      <c r="M240" s="30">
        <v>6986.15</v>
      </c>
      <c r="N240" s="23">
        <f t="shared" si="3"/>
        <v>1.6246860465116277</v>
      </c>
      <c r="O240" s="31">
        <f>L240/L241</f>
        <v>1</v>
      </c>
      <c r="P240" s="32">
        <f>M240/M241</f>
        <v>1</v>
      </c>
    </row>
    <row r="241" spans="1:16" ht="13.15" customHeight="1" x14ac:dyDescent="0.25">
      <c r="A241" s="16">
        <v>239</v>
      </c>
      <c r="B241" s="17" t="s">
        <v>108</v>
      </c>
      <c r="C241" s="17" t="s">
        <v>109</v>
      </c>
      <c r="D241" s="17" t="s">
        <v>110</v>
      </c>
      <c r="E241" s="17" t="s">
        <v>12</v>
      </c>
      <c r="F241" s="17" t="s">
        <v>19</v>
      </c>
      <c r="G241" s="17" t="s">
        <v>120</v>
      </c>
      <c r="H241" s="17" t="s">
        <v>58</v>
      </c>
      <c r="I241" s="26" t="s">
        <v>18</v>
      </c>
      <c r="J241" s="27">
        <v>2</v>
      </c>
      <c r="K241" s="28">
        <v>4904912.67</v>
      </c>
      <c r="L241" s="29">
        <v>4300</v>
      </c>
      <c r="M241" s="30">
        <v>6986.15</v>
      </c>
      <c r="N241" s="23">
        <f t="shared" si="3"/>
        <v>1.6246860465116277</v>
      </c>
      <c r="O241" s="43"/>
      <c r="P241" s="44"/>
    </row>
    <row r="242" spans="1:16" ht="13.15" customHeight="1" x14ac:dyDescent="0.25">
      <c r="A242" s="16">
        <v>240</v>
      </c>
      <c r="B242" s="17" t="s">
        <v>108</v>
      </c>
      <c r="C242" s="17" t="s">
        <v>109</v>
      </c>
      <c r="D242" s="17" t="s">
        <v>110</v>
      </c>
      <c r="E242" s="17" t="s">
        <v>12</v>
      </c>
      <c r="F242" s="17" t="s">
        <v>19</v>
      </c>
      <c r="G242" s="17" t="s">
        <v>48</v>
      </c>
      <c r="H242" s="17" t="s">
        <v>49</v>
      </c>
      <c r="I242" s="26" t="s">
        <v>345</v>
      </c>
      <c r="J242" s="27">
        <v>1</v>
      </c>
      <c r="K242" s="28">
        <v>254700</v>
      </c>
      <c r="L242" s="29">
        <v>1</v>
      </c>
      <c r="M242" s="30">
        <v>1</v>
      </c>
      <c r="N242" s="23">
        <f t="shared" si="3"/>
        <v>1</v>
      </c>
      <c r="O242" s="31">
        <f>L242/L243</f>
        <v>1</v>
      </c>
      <c r="P242" s="32">
        <f>M242/M243</f>
        <v>1</v>
      </c>
    </row>
    <row r="243" spans="1:16" ht="13.15" customHeight="1" x14ac:dyDescent="0.25">
      <c r="A243" s="16">
        <v>241</v>
      </c>
      <c r="B243" s="17" t="s">
        <v>108</v>
      </c>
      <c r="C243" s="17" t="s">
        <v>109</v>
      </c>
      <c r="D243" s="17" t="s">
        <v>110</v>
      </c>
      <c r="E243" s="17" t="s">
        <v>12</v>
      </c>
      <c r="F243" s="17" t="s">
        <v>19</v>
      </c>
      <c r="G243" s="17" t="s">
        <v>48</v>
      </c>
      <c r="H243" s="17" t="s">
        <v>49</v>
      </c>
      <c r="I243" s="26" t="s">
        <v>18</v>
      </c>
      <c r="J243" s="27">
        <v>1</v>
      </c>
      <c r="K243" s="28">
        <v>254700</v>
      </c>
      <c r="L243" s="29">
        <v>1</v>
      </c>
      <c r="M243" s="30">
        <v>1</v>
      </c>
      <c r="N243" s="23">
        <f t="shared" si="3"/>
        <v>1</v>
      </c>
      <c r="O243" s="43"/>
      <c r="P243" s="44"/>
    </row>
    <row r="244" spans="1:16" ht="13.15" customHeight="1" x14ac:dyDescent="0.25">
      <c r="A244" s="16">
        <v>242</v>
      </c>
      <c r="B244" s="17" t="s">
        <v>108</v>
      </c>
      <c r="C244" s="17" t="s">
        <v>109</v>
      </c>
      <c r="D244" s="17" t="s">
        <v>110</v>
      </c>
      <c r="E244" s="17" t="s">
        <v>12</v>
      </c>
      <c r="F244" s="17" t="s">
        <v>19</v>
      </c>
      <c r="G244" s="17" t="s">
        <v>121</v>
      </c>
      <c r="H244" s="17" t="s">
        <v>39</v>
      </c>
      <c r="I244" s="26" t="s">
        <v>345</v>
      </c>
      <c r="J244" s="27">
        <v>17</v>
      </c>
      <c r="K244" s="28">
        <v>13773822.369999999</v>
      </c>
      <c r="L244" s="29">
        <v>194514.99999999997</v>
      </c>
      <c r="M244" s="30">
        <v>185241.33000000002</v>
      </c>
      <c r="N244" s="23">
        <f t="shared" si="3"/>
        <v>0.95232413952651485</v>
      </c>
      <c r="O244" s="31">
        <f>L244/L245</f>
        <v>1</v>
      </c>
      <c r="P244" s="32">
        <f>M244/M245</f>
        <v>1</v>
      </c>
    </row>
    <row r="245" spans="1:16" ht="13.15" customHeight="1" x14ac:dyDescent="0.25">
      <c r="A245" s="16">
        <v>243</v>
      </c>
      <c r="B245" s="17" t="s">
        <v>108</v>
      </c>
      <c r="C245" s="17" t="s">
        <v>109</v>
      </c>
      <c r="D245" s="17" t="s">
        <v>110</v>
      </c>
      <c r="E245" s="17" t="s">
        <v>12</v>
      </c>
      <c r="F245" s="17" t="s">
        <v>19</v>
      </c>
      <c r="G245" s="17" t="s">
        <v>121</v>
      </c>
      <c r="H245" s="17" t="s">
        <v>39</v>
      </c>
      <c r="I245" s="26" t="s">
        <v>18</v>
      </c>
      <c r="J245" s="27">
        <v>17</v>
      </c>
      <c r="K245" s="28">
        <v>13773822.369999999</v>
      </c>
      <c r="L245" s="29">
        <v>194514.99999999997</v>
      </c>
      <c r="M245" s="30">
        <v>185241.33000000002</v>
      </c>
      <c r="N245" s="23">
        <f t="shared" si="3"/>
        <v>0.95232413952651485</v>
      </c>
      <c r="O245" s="43"/>
      <c r="P245" s="44"/>
    </row>
    <row r="246" spans="1:16" ht="13.15" customHeight="1" x14ac:dyDescent="0.25">
      <c r="A246" s="16">
        <v>244</v>
      </c>
      <c r="B246" s="17" t="s">
        <v>108</v>
      </c>
      <c r="C246" s="17" t="s">
        <v>109</v>
      </c>
      <c r="D246" s="17" t="s">
        <v>110</v>
      </c>
      <c r="E246" s="17" t="s">
        <v>12</v>
      </c>
      <c r="F246" s="17" t="s">
        <v>19</v>
      </c>
      <c r="G246" s="17" t="s">
        <v>122</v>
      </c>
      <c r="H246" s="17" t="s">
        <v>39</v>
      </c>
      <c r="I246" s="26" t="s">
        <v>345</v>
      </c>
      <c r="J246" s="27">
        <v>3</v>
      </c>
      <c r="K246" s="28">
        <v>7991503.4900000002</v>
      </c>
      <c r="L246" s="29">
        <v>241411</v>
      </c>
      <c r="M246" s="30">
        <v>230804</v>
      </c>
      <c r="N246" s="23">
        <f t="shared" si="3"/>
        <v>0.95606248265406302</v>
      </c>
      <c r="O246" s="31">
        <f>L246/L247</f>
        <v>1</v>
      </c>
      <c r="P246" s="32">
        <f>M246/M247</f>
        <v>1</v>
      </c>
    </row>
    <row r="247" spans="1:16" ht="13.15" customHeight="1" x14ac:dyDescent="0.25">
      <c r="A247" s="16">
        <v>245</v>
      </c>
      <c r="B247" s="17" t="s">
        <v>108</v>
      </c>
      <c r="C247" s="17" t="s">
        <v>109</v>
      </c>
      <c r="D247" s="17" t="s">
        <v>110</v>
      </c>
      <c r="E247" s="17" t="s">
        <v>12</v>
      </c>
      <c r="F247" s="17" t="s">
        <v>19</v>
      </c>
      <c r="G247" s="17" t="s">
        <v>122</v>
      </c>
      <c r="H247" s="17" t="s">
        <v>39</v>
      </c>
      <c r="I247" s="26" t="s">
        <v>18</v>
      </c>
      <c r="J247" s="27">
        <v>3</v>
      </c>
      <c r="K247" s="28">
        <v>7991503.4900000002</v>
      </c>
      <c r="L247" s="29">
        <v>241411</v>
      </c>
      <c r="M247" s="30">
        <v>230804</v>
      </c>
      <c r="N247" s="23">
        <f t="shared" si="3"/>
        <v>0.95606248265406302</v>
      </c>
      <c r="O247" s="43"/>
      <c r="P247" s="44"/>
    </row>
    <row r="248" spans="1:16" ht="13.15" customHeight="1" x14ac:dyDescent="0.25">
      <c r="A248" s="16">
        <v>246</v>
      </c>
      <c r="B248" s="17" t="s">
        <v>108</v>
      </c>
      <c r="C248" s="17" t="s">
        <v>109</v>
      </c>
      <c r="D248" s="17" t="s">
        <v>110</v>
      </c>
      <c r="E248" s="17" t="s">
        <v>12</v>
      </c>
      <c r="F248" s="17" t="s">
        <v>19</v>
      </c>
      <c r="G248" s="17" t="s">
        <v>123</v>
      </c>
      <c r="H248" s="17" t="s">
        <v>49</v>
      </c>
      <c r="I248" s="26" t="s">
        <v>345</v>
      </c>
      <c r="J248" s="27">
        <v>1</v>
      </c>
      <c r="K248" s="28">
        <v>254700</v>
      </c>
      <c r="L248" s="29">
        <v>1</v>
      </c>
      <c r="M248" s="30">
        <v>1</v>
      </c>
      <c r="N248" s="23">
        <f t="shared" si="3"/>
        <v>1</v>
      </c>
      <c r="O248" s="31">
        <f>L248/L249</f>
        <v>1</v>
      </c>
      <c r="P248" s="32">
        <f>M248/M249</f>
        <v>1</v>
      </c>
    </row>
    <row r="249" spans="1:16" ht="13.15" customHeight="1" x14ac:dyDescent="0.25">
      <c r="A249" s="16">
        <v>247</v>
      </c>
      <c r="B249" s="17" t="s">
        <v>108</v>
      </c>
      <c r="C249" s="17" t="s">
        <v>109</v>
      </c>
      <c r="D249" s="17" t="s">
        <v>110</v>
      </c>
      <c r="E249" s="17" t="s">
        <v>12</v>
      </c>
      <c r="F249" s="17" t="s">
        <v>19</v>
      </c>
      <c r="G249" s="17" t="s">
        <v>123</v>
      </c>
      <c r="H249" s="17" t="s">
        <v>49</v>
      </c>
      <c r="I249" s="26" t="s">
        <v>18</v>
      </c>
      <c r="J249" s="27">
        <v>1</v>
      </c>
      <c r="K249" s="28">
        <v>254700</v>
      </c>
      <c r="L249" s="29">
        <v>1</v>
      </c>
      <c r="M249" s="30">
        <v>1</v>
      </c>
      <c r="N249" s="23">
        <f t="shared" si="3"/>
        <v>1</v>
      </c>
      <c r="O249" s="43"/>
      <c r="P249" s="44"/>
    </row>
    <row r="250" spans="1:16" ht="13.15" customHeight="1" x14ac:dyDescent="0.25">
      <c r="A250" s="16">
        <v>248</v>
      </c>
      <c r="B250" s="17" t="s">
        <v>108</v>
      </c>
      <c r="C250" s="17" t="s">
        <v>109</v>
      </c>
      <c r="D250" s="17" t="s">
        <v>110</v>
      </c>
      <c r="E250" s="17" t="s">
        <v>12</v>
      </c>
      <c r="F250" s="17" t="s">
        <v>19</v>
      </c>
      <c r="G250" s="17" t="s">
        <v>117</v>
      </c>
      <c r="H250" s="17" t="s">
        <v>118</v>
      </c>
      <c r="I250" s="26" t="s">
        <v>345</v>
      </c>
      <c r="J250" s="27">
        <v>6</v>
      </c>
      <c r="K250" s="28">
        <v>5593017.6100000013</v>
      </c>
      <c r="L250" s="29">
        <v>141.34999999999997</v>
      </c>
      <c r="M250" s="30">
        <v>152.94999999999999</v>
      </c>
      <c r="N250" s="23">
        <f t="shared" si="3"/>
        <v>1.0820657941280512</v>
      </c>
      <c r="O250" s="31">
        <f>L250/L251</f>
        <v>1</v>
      </c>
      <c r="P250" s="32">
        <f>M250/M251</f>
        <v>1</v>
      </c>
    </row>
    <row r="251" spans="1:16" ht="13.15" customHeight="1" x14ac:dyDescent="0.25">
      <c r="A251" s="16">
        <v>249</v>
      </c>
      <c r="B251" s="17" t="s">
        <v>108</v>
      </c>
      <c r="C251" s="17" t="s">
        <v>109</v>
      </c>
      <c r="D251" s="17" t="s">
        <v>110</v>
      </c>
      <c r="E251" s="17" t="s">
        <v>12</v>
      </c>
      <c r="F251" s="17" t="s">
        <v>19</v>
      </c>
      <c r="G251" s="17" t="s">
        <v>117</v>
      </c>
      <c r="H251" s="17" t="s">
        <v>118</v>
      </c>
      <c r="I251" s="26" t="s">
        <v>18</v>
      </c>
      <c r="J251" s="27">
        <v>6</v>
      </c>
      <c r="K251" s="28">
        <v>5593017.6100000013</v>
      </c>
      <c r="L251" s="29">
        <v>141.34999999999997</v>
      </c>
      <c r="M251" s="30">
        <v>152.94999999999999</v>
      </c>
      <c r="N251" s="23">
        <f t="shared" si="3"/>
        <v>1.0820657941280512</v>
      </c>
      <c r="O251" s="43"/>
      <c r="P251" s="44"/>
    </row>
    <row r="252" spans="1:16" ht="13.15" customHeight="1" x14ac:dyDescent="0.25">
      <c r="A252" s="16">
        <v>250</v>
      </c>
      <c r="B252" s="17" t="s">
        <v>108</v>
      </c>
      <c r="C252" s="17" t="s">
        <v>109</v>
      </c>
      <c r="D252" s="17" t="s">
        <v>110</v>
      </c>
      <c r="E252" s="17" t="s">
        <v>12</v>
      </c>
      <c r="F252" s="17" t="s">
        <v>19</v>
      </c>
      <c r="G252" s="17" t="s">
        <v>124</v>
      </c>
      <c r="H252" s="17" t="s">
        <v>125</v>
      </c>
      <c r="I252" s="26" t="s">
        <v>345</v>
      </c>
      <c r="J252" s="27">
        <v>5</v>
      </c>
      <c r="K252" s="28">
        <v>9950689.3200000003</v>
      </c>
      <c r="L252" s="29">
        <v>53910</v>
      </c>
      <c r="M252" s="30">
        <v>54669.840000000004</v>
      </c>
      <c r="N252" s="23">
        <f t="shared" si="3"/>
        <v>1.0140946021146355</v>
      </c>
      <c r="O252" s="31">
        <f>L252/L253</f>
        <v>1</v>
      </c>
      <c r="P252" s="32">
        <f>M252/M253</f>
        <v>1</v>
      </c>
    </row>
    <row r="253" spans="1:16" ht="13.15" customHeight="1" x14ac:dyDescent="0.25">
      <c r="A253" s="16">
        <v>251</v>
      </c>
      <c r="B253" s="17" t="s">
        <v>108</v>
      </c>
      <c r="C253" s="17" t="s">
        <v>109</v>
      </c>
      <c r="D253" s="17" t="s">
        <v>110</v>
      </c>
      <c r="E253" s="17" t="s">
        <v>12</v>
      </c>
      <c r="F253" s="17" t="s">
        <v>19</v>
      </c>
      <c r="G253" s="17" t="s">
        <v>124</v>
      </c>
      <c r="H253" s="17" t="s">
        <v>125</v>
      </c>
      <c r="I253" s="26" t="s">
        <v>18</v>
      </c>
      <c r="J253" s="27">
        <v>5</v>
      </c>
      <c r="K253" s="28">
        <v>9950689.3200000003</v>
      </c>
      <c r="L253" s="29">
        <v>53910</v>
      </c>
      <c r="M253" s="30">
        <v>54669.840000000004</v>
      </c>
      <c r="N253" s="23">
        <f t="shared" si="3"/>
        <v>1.0140946021146355</v>
      </c>
      <c r="O253" s="43"/>
      <c r="P253" s="44"/>
    </row>
    <row r="254" spans="1:16" ht="13.15" customHeight="1" x14ac:dyDescent="0.25">
      <c r="A254" s="16">
        <v>252</v>
      </c>
      <c r="B254" s="17" t="s">
        <v>108</v>
      </c>
      <c r="C254" s="17" t="s">
        <v>109</v>
      </c>
      <c r="D254" s="17" t="s">
        <v>110</v>
      </c>
      <c r="E254" s="17" t="s">
        <v>12</v>
      </c>
      <c r="F254" s="17" t="s">
        <v>19</v>
      </c>
      <c r="G254" s="17" t="s">
        <v>56</v>
      </c>
      <c r="H254" s="17" t="s">
        <v>49</v>
      </c>
      <c r="I254" s="26" t="s">
        <v>345</v>
      </c>
      <c r="J254" s="27">
        <v>1</v>
      </c>
      <c r="K254" s="28">
        <v>818598.9</v>
      </c>
      <c r="L254" s="29">
        <v>4</v>
      </c>
      <c r="M254" s="30">
        <v>4</v>
      </c>
      <c r="N254" s="23">
        <f t="shared" si="3"/>
        <v>1</v>
      </c>
      <c r="O254" s="31">
        <f>L254/L255</f>
        <v>1</v>
      </c>
      <c r="P254" s="32">
        <f>M254/M255</f>
        <v>1</v>
      </c>
    </row>
    <row r="255" spans="1:16" ht="13.15" customHeight="1" x14ac:dyDescent="0.25">
      <c r="A255" s="16">
        <v>253</v>
      </c>
      <c r="B255" s="17" t="s">
        <v>108</v>
      </c>
      <c r="C255" s="17" t="s">
        <v>109</v>
      </c>
      <c r="D255" s="17" t="s">
        <v>110</v>
      </c>
      <c r="E255" s="17" t="s">
        <v>12</v>
      </c>
      <c r="F255" s="17" t="s">
        <v>19</v>
      </c>
      <c r="G255" s="17" t="s">
        <v>56</v>
      </c>
      <c r="H255" s="17" t="s">
        <v>49</v>
      </c>
      <c r="I255" s="26" t="s">
        <v>18</v>
      </c>
      <c r="J255" s="27">
        <v>1</v>
      </c>
      <c r="K255" s="28">
        <v>818598.9</v>
      </c>
      <c r="L255" s="29">
        <v>4</v>
      </c>
      <c r="M255" s="30">
        <v>4</v>
      </c>
      <c r="N255" s="23">
        <f t="shared" si="3"/>
        <v>1</v>
      </c>
      <c r="O255" s="43"/>
      <c r="P255" s="44"/>
    </row>
    <row r="256" spans="1:16" ht="13.15" customHeight="1" x14ac:dyDescent="0.25">
      <c r="A256" s="16">
        <v>254</v>
      </c>
      <c r="B256" s="17" t="s">
        <v>108</v>
      </c>
      <c r="C256" s="17" t="s">
        <v>109</v>
      </c>
      <c r="D256" s="17" t="s">
        <v>110</v>
      </c>
      <c r="E256" s="17" t="s">
        <v>22</v>
      </c>
      <c r="F256" s="17" t="s">
        <v>13</v>
      </c>
      <c r="G256" s="17" t="s">
        <v>126</v>
      </c>
      <c r="H256" s="17" t="s">
        <v>127</v>
      </c>
      <c r="I256" s="26" t="s">
        <v>345</v>
      </c>
      <c r="J256" s="27">
        <v>9</v>
      </c>
      <c r="K256" s="28">
        <v>5399793.4099999992</v>
      </c>
      <c r="L256" s="29">
        <v>9</v>
      </c>
      <c r="M256" s="30">
        <v>9</v>
      </c>
      <c r="N256" s="23">
        <f t="shared" si="3"/>
        <v>1</v>
      </c>
      <c r="O256" s="31">
        <f>L256/L257</f>
        <v>1</v>
      </c>
      <c r="P256" s="32">
        <f>M256/M257</f>
        <v>1</v>
      </c>
    </row>
    <row r="257" spans="1:16" ht="13.15" customHeight="1" x14ac:dyDescent="0.25">
      <c r="A257" s="16">
        <v>255</v>
      </c>
      <c r="B257" s="17" t="s">
        <v>108</v>
      </c>
      <c r="C257" s="17" t="s">
        <v>109</v>
      </c>
      <c r="D257" s="17" t="s">
        <v>110</v>
      </c>
      <c r="E257" s="17" t="s">
        <v>22</v>
      </c>
      <c r="F257" s="17" t="s">
        <v>13</v>
      </c>
      <c r="G257" s="17" t="s">
        <v>126</v>
      </c>
      <c r="H257" s="17" t="s">
        <v>127</v>
      </c>
      <c r="I257" s="26" t="s">
        <v>18</v>
      </c>
      <c r="J257" s="27">
        <v>9</v>
      </c>
      <c r="K257" s="28">
        <v>5399793.4099999992</v>
      </c>
      <c r="L257" s="29">
        <v>9</v>
      </c>
      <c r="M257" s="30">
        <v>9</v>
      </c>
      <c r="N257" s="23">
        <f t="shared" si="3"/>
        <v>1</v>
      </c>
      <c r="O257" s="43"/>
      <c r="P257" s="44"/>
    </row>
    <row r="258" spans="1:16" ht="13.15" customHeight="1" x14ac:dyDescent="0.25">
      <c r="A258" s="16">
        <v>256</v>
      </c>
      <c r="B258" s="17" t="s">
        <v>108</v>
      </c>
      <c r="C258" s="17" t="s">
        <v>128</v>
      </c>
      <c r="D258" s="17" t="s">
        <v>129</v>
      </c>
      <c r="E258" s="17" t="s">
        <v>12</v>
      </c>
      <c r="F258" s="17" t="s">
        <v>13</v>
      </c>
      <c r="G258" s="17" t="s">
        <v>130</v>
      </c>
      <c r="H258" s="17" t="s">
        <v>29</v>
      </c>
      <c r="I258" s="26" t="s">
        <v>345</v>
      </c>
      <c r="J258" s="27">
        <v>3</v>
      </c>
      <c r="K258" s="28">
        <v>15251977.43</v>
      </c>
      <c r="L258" s="29">
        <v>5.5599999999999987</v>
      </c>
      <c r="M258" s="30">
        <v>5.6899999999999995</v>
      </c>
      <c r="N258" s="23">
        <f t="shared" si="3"/>
        <v>1.0233812949640289</v>
      </c>
      <c r="O258" s="31">
        <f>L258/L259</f>
        <v>1</v>
      </c>
      <c r="P258" s="32">
        <f>M258/M259</f>
        <v>1</v>
      </c>
    </row>
    <row r="259" spans="1:16" ht="13.15" customHeight="1" x14ac:dyDescent="0.25">
      <c r="A259" s="16">
        <v>257</v>
      </c>
      <c r="B259" s="17" t="s">
        <v>108</v>
      </c>
      <c r="C259" s="17" t="s">
        <v>128</v>
      </c>
      <c r="D259" s="17" t="s">
        <v>129</v>
      </c>
      <c r="E259" s="17" t="s">
        <v>12</v>
      </c>
      <c r="F259" s="17" t="s">
        <v>13</v>
      </c>
      <c r="G259" s="17" t="s">
        <v>130</v>
      </c>
      <c r="H259" s="17" t="s">
        <v>29</v>
      </c>
      <c r="I259" s="26" t="s">
        <v>18</v>
      </c>
      <c r="J259" s="27">
        <v>3</v>
      </c>
      <c r="K259" s="28">
        <v>15251977.43</v>
      </c>
      <c r="L259" s="29">
        <v>5.5599999999999987</v>
      </c>
      <c r="M259" s="30">
        <v>5.6899999999999995</v>
      </c>
      <c r="N259" s="23">
        <f t="shared" si="3"/>
        <v>1.0233812949640289</v>
      </c>
      <c r="O259" s="43"/>
      <c r="P259" s="44"/>
    </row>
    <row r="260" spans="1:16" ht="13.15" customHeight="1" x14ac:dyDescent="0.25">
      <c r="A260" s="16">
        <v>258</v>
      </c>
      <c r="B260" s="17" t="s">
        <v>108</v>
      </c>
      <c r="C260" s="17" t="s">
        <v>128</v>
      </c>
      <c r="D260" s="17" t="s">
        <v>129</v>
      </c>
      <c r="E260" s="17" t="s">
        <v>12</v>
      </c>
      <c r="F260" s="17" t="s">
        <v>13</v>
      </c>
      <c r="G260" s="17" t="s">
        <v>133</v>
      </c>
      <c r="H260" s="17" t="s">
        <v>29</v>
      </c>
      <c r="I260" s="26" t="s">
        <v>345</v>
      </c>
      <c r="J260" s="27">
        <v>10</v>
      </c>
      <c r="K260" s="28">
        <v>45449473.579999991</v>
      </c>
      <c r="L260" s="29">
        <v>25.84</v>
      </c>
      <c r="M260" s="30">
        <v>25.93</v>
      </c>
      <c r="N260" s="23">
        <f t="shared" si="3"/>
        <v>1.0034829721362228</v>
      </c>
      <c r="O260" s="31">
        <f>L260/L261</f>
        <v>1</v>
      </c>
      <c r="P260" s="32">
        <f>M260/M261</f>
        <v>1</v>
      </c>
    </row>
    <row r="261" spans="1:16" ht="13.15" customHeight="1" x14ac:dyDescent="0.25">
      <c r="A261" s="16">
        <v>259</v>
      </c>
      <c r="B261" s="17" t="s">
        <v>108</v>
      </c>
      <c r="C261" s="17" t="s">
        <v>128</v>
      </c>
      <c r="D261" s="17" t="s">
        <v>129</v>
      </c>
      <c r="E261" s="17" t="s">
        <v>12</v>
      </c>
      <c r="F261" s="17" t="s">
        <v>13</v>
      </c>
      <c r="G261" s="17" t="s">
        <v>133</v>
      </c>
      <c r="H261" s="17" t="s">
        <v>29</v>
      </c>
      <c r="I261" s="26" t="s">
        <v>18</v>
      </c>
      <c r="J261" s="27">
        <v>10</v>
      </c>
      <c r="K261" s="28">
        <v>45449473.579999991</v>
      </c>
      <c r="L261" s="29">
        <v>25.84</v>
      </c>
      <c r="M261" s="30">
        <v>25.93</v>
      </c>
      <c r="N261" s="23">
        <f t="shared" ref="N261:N324" si="4">M261/L261</f>
        <v>1.0034829721362228</v>
      </c>
      <c r="O261" s="43"/>
      <c r="P261" s="44"/>
    </row>
    <row r="262" spans="1:16" ht="13.15" customHeight="1" x14ac:dyDescent="0.25">
      <c r="A262" s="16">
        <v>260</v>
      </c>
      <c r="B262" s="17" t="s">
        <v>108</v>
      </c>
      <c r="C262" s="17" t="s">
        <v>128</v>
      </c>
      <c r="D262" s="17" t="s">
        <v>129</v>
      </c>
      <c r="E262" s="17" t="s">
        <v>12</v>
      </c>
      <c r="F262" s="17" t="s">
        <v>13</v>
      </c>
      <c r="G262" s="17" t="s">
        <v>134</v>
      </c>
      <c r="H262" s="17" t="s">
        <v>29</v>
      </c>
      <c r="I262" s="26" t="s">
        <v>345</v>
      </c>
      <c r="J262" s="27">
        <v>77</v>
      </c>
      <c r="K262" s="28">
        <v>299241818.39999998</v>
      </c>
      <c r="L262" s="29">
        <v>387.12999999999977</v>
      </c>
      <c r="M262" s="30">
        <v>393.17999999999995</v>
      </c>
      <c r="N262" s="23">
        <f t="shared" si="4"/>
        <v>1.0156278252783308</v>
      </c>
      <c r="O262" s="31">
        <f>L262/L263</f>
        <v>1</v>
      </c>
      <c r="P262" s="32">
        <f>M262/M263</f>
        <v>1</v>
      </c>
    </row>
    <row r="263" spans="1:16" ht="13.15" customHeight="1" x14ac:dyDescent="0.25">
      <c r="A263" s="16">
        <v>261</v>
      </c>
      <c r="B263" s="17" t="s">
        <v>108</v>
      </c>
      <c r="C263" s="17" t="s">
        <v>128</v>
      </c>
      <c r="D263" s="17" t="s">
        <v>129</v>
      </c>
      <c r="E263" s="17" t="s">
        <v>12</v>
      </c>
      <c r="F263" s="17" t="s">
        <v>13</v>
      </c>
      <c r="G263" s="17" t="s">
        <v>134</v>
      </c>
      <c r="H263" s="17" t="s">
        <v>29</v>
      </c>
      <c r="I263" s="26" t="s">
        <v>18</v>
      </c>
      <c r="J263" s="27">
        <v>77</v>
      </c>
      <c r="K263" s="28">
        <v>299241818.39999998</v>
      </c>
      <c r="L263" s="29">
        <v>387.12999999999977</v>
      </c>
      <c r="M263" s="30">
        <v>393.17999999999995</v>
      </c>
      <c r="N263" s="23">
        <f t="shared" si="4"/>
        <v>1.0156278252783308</v>
      </c>
      <c r="O263" s="43"/>
      <c r="P263" s="44"/>
    </row>
    <row r="264" spans="1:16" ht="13.15" customHeight="1" x14ac:dyDescent="0.25">
      <c r="A264" s="16">
        <v>262</v>
      </c>
      <c r="B264" s="17" t="s">
        <v>108</v>
      </c>
      <c r="C264" s="17" t="s">
        <v>128</v>
      </c>
      <c r="D264" s="17" t="s">
        <v>129</v>
      </c>
      <c r="E264" s="17" t="s">
        <v>12</v>
      </c>
      <c r="F264" s="17" t="s">
        <v>13</v>
      </c>
      <c r="G264" s="17" t="s">
        <v>135</v>
      </c>
      <c r="H264" s="17" t="s">
        <v>29</v>
      </c>
      <c r="I264" s="26" t="s">
        <v>345</v>
      </c>
      <c r="J264" s="27">
        <v>25</v>
      </c>
      <c r="K264" s="28">
        <v>84236177.789999992</v>
      </c>
      <c r="L264" s="29">
        <v>76.500000000000014</v>
      </c>
      <c r="M264" s="30">
        <v>76.720000000000013</v>
      </c>
      <c r="N264" s="23">
        <f t="shared" si="4"/>
        <v>1.002875816993464</v>
      </c>
      <c r="O264" s="31">
        <f>L264/L265</f>
        <v>1</v>
      </c>
      <c r="P264" s="32">
        <f>M264/M265</f>
        <v>1</v>
      </c>
    </row>
    <row r="265" spans="1:16" ht="13.15" customHeight="1" x14ac:dyDescent="0.25">
      <c r="A265" s="16">
        <v>263</v>
      </c>
      <c r="B265" s="17" t="s">
        <v>108</v>
      </c>
      <c r="C265" s="17" t="s">
        <v>128</v>
      </c>
      <c r="D265" s="17" t="s">
        <v>129</v>
      </c>
      <c r="E265" s="17" t="s">
        <v>12</v>
      </c>
      <c r="F265" s="17" t="s">
        <v>13</v>
      </c>
      <c r="G265" s="17" t="s">
        <v>135</v>
      </c>
      <c r="H265" s="17" t="s">
        <v>29</v>
      </c>
      <c r="I265" s="26" t="s">
        <v>18</v>
      </c>
      <c r="J265" s="27">
        <v>25</v>
      </c>
      <c r="K265" s="28">
        <v>84236177.789999992</v>
      </c>
      <c r="L265" s="29">
        <v>76.500000000000014</v>
      </c>
      <c r="M265" s="30">
        <v>76.720000000000013</v>
      </c>
      <c r="N265" s="23">
        <f t="shared" si="4"/>
        <v>1.002875816993464</v>
      </c>
      <c r="O265" s="43"/>
      <c r="P265" s="44"/>
    </row>
    <row r="266" spans="1:16" ht="13.15" customHeight="1" x14ac:dyDescent="0.25">
      <c r="A266" s="16">
        <v>264</v>
      </c>
      <c r="B266" s="17" t="s">
        <v>108</v>
      </c>
      <c r="C266" s="17" t="s">
        <v>128</v>
      </c>
      <c r="D266" s="17" t="s">
        <v>129</v>
      </c>
      <c r="E266" s="17" t="s">
        <v>12</v>
      </c>
      <c r="F266" s="17" t="s">
        <v>13</v>
      </c>
      <c r="G266" s="17" t="s">
        <v>136</v>
      </c>
      <c r="H266" s="17" t="s">
        <v>29</v>
      </c>
      <c r="I266" s="26" t="s">
        <v>345</v>
      </c>
      <c r="J266" s="27">
        <v>1</v>
      </c>
      <c r="K266" s="28">
        <v>2585167.17</v>
      </c>
      <c r="L266" s="29">
        <v>3.02</v>
      </c>
      <c r="M266" s="30">
        <v>3.03</v>
      </c>
      <c r="N266" s="23">
        <f t="shared" si="4"/>
        <v>1.0033112582781456</v>
      </c>
      <c r="O266" s="31">
        <f>L266/L267</f>
        <v>1</v>
      </c>
      <c r="P266" s="32">
        <f>M266/M267</f>
        <v>1</v>
      </c>
    </row>
    <row r="267" spans="1:16" ht="13.15" customHeight="1" x14ac:dyDescent="0.25">
      <c r="A267" s="16">
        <v>265</v>
      </c>
      <c r="B267" s="17" t="s">
        <v>108</v>
      </c>
      <c r="C267" s="17" t="s">
        <v>128</v>
      </c>
      <c r="D267" s="17" t="s">
        <v>129</v>
      </c>
      <c r="E267" s="17" t="s">
        <v>12</v>
      </c>
      <c r="F267" s="17" t="s">
        <v>13</v>
      </c>
      <c r="G267" s="17" t="s">
        <v>136</v>
      </c>
      <c r="H267" s="17" t="s">
        <v>29</v>
      </c>
      <c r="I267" s="26" t="s">
        <v>18</v>
      </c>
      <c r="J267" s="27">
        <v>1</v>
      </c>
      <c r="K267" s="28">
        <v>2585167.17</v>
      </c>
      <c r="L267" s="29">
        <v>3.02</v>
      </c>
      <c r="M267" s="30">
        <v>3.03</v>
      </c>
      <c r="N267" s="23">
        <f t="shared" si="4"/>
        <v>1.0033112582781456</v>
      </c>
      <c r="O267" s="43"/>
      <c r="P267" s="44"/>
    </row>
    <row r="268" spans="1:16" ht="13.15" customHeight="1" x14ac:dyDescent="0.25">
      <c r="A268" s="16">
        <v>266</v>
      </c>
      <c r="B268" s="17" t="s">
        <v>108</v>
      </c>
      <c r="C268" s="17" t="s">
        <v>128</v>
      </c>
      <c r="D268" s="17" t="s">
        <v>129</v>
      </c>
      <c r="E268" s="17" t="s">
        <v>12</v>
      </c>
      <c r="F268" s="17" t="s">
        <v>13</v>
      </c>
      <c r="G268" s="17" t="s">
        <v>137</v>
      </c>
      <c r="H268" s="17" t="s">
        <v>29</v>
      </c>
      <c r="I268" s="26" t="s">
        <v>345</v>
      </c>
      <c r="J268" s="27">
        <v>5</v>
      </c>
      <c r="K268" s="28">
        <v>11192398.08</v>
      </c>
      <c r="L268" s="29">
        <v>9.0500000000000007</v>
      </c>
      <c r="M268" s="30">
        <v>9.14</v>
      </c>
      <c r="N268" s="23">
        <f t="shared" si="4"/>
        <v>1.0099447513812154</v>
      </c>
      <c r="O268" s="31">
        <f>L268/L269</f>
        <v>1</v>
      </c>
      <c r="P268" s="32">
        <f>M268/M269</f>
        <v>1</v>
      </c>
    </row>
    <row r="269" spans="1:16" ht="13.15" customHeight="1" x14ac:dyDescent="0.25">
      <c r="A269" s="16">
        <v>267</v>
      </c>
      <c r="B269" s="17" t="s">
        <v>108</v>
      </c>
      <c r="C269" s="17" t="s">
        <v>128</v>
      </c>
      <c r="D269" s="17" t="s">
        <v>129</v>
      </c>
      <c r="E269" s="17" t="s">
        <v>12</v>
      </c>
      <c r="F269" s="17" t="s">
        <v>13</v>
      </c>
      <c r="G269" s="17" t="s">
        <v>137</v>
      </c>
      <c r="H269" s="17" t="s">
        <v>29</v>
      </c>
      <c r="I269" s="26" t="s">
        <v>18</v>
      </c>
      <c r="J269" s="27">
        <v>5</v>
      </c>
      <c r="K269" s="28">
        <v>11192398.08</v>
      </c>
      <c r="L269" s="29">
        <v>9.0500000000000007</v>
      </c>
      <c r="M269" s="30">
        <v>9.14</v>
      </c>
      <c r="N269" s="23">
        <f t="shared" si="4"/>
        <v>1.0099447513812154</v>
      </c>
      <c r="O269" s="43"/>
      <c r="P269" s="44"/>
    </row>
    <row r="270" spans="1:16" ht="13.15" customHeight="1" x14ac:dyDescent="0.25">
      <c r="A270" s="16">
        <v>268</v>
      </c>
      <c r="B270" s="17" t="s">
        <v>108</v>
      </c>
      <c r="C270" s="17" t="s">
        <v>128</v>
      </c>
      <c r="D270" s="17" t="s">
        <v>129</v>
      </c>
      <c r="E270" s="17" t="s">
        <v>12</v>
      </c>
      <c r="F270" s="17" t="s">
        <v>13</v>
      </c>
      <c r="G270" s="17" t="s">
        <v>40</v>
      </c>
      <c r="H270" s="17" t="s">
        <v>21</v>
      </c>
      <c r="I270" s="26" t="s">
        <v>345</v>
      </c>
      <c r="J270" s="27">
        <v>1</v>
      </c>
      <c r="K270" s="28">
        <v>6314000.5999999996</v>
      </c>
      <c r="L270" s="29">
        <v>1</v>
      </c>
      <c r="M270" s="30">
        <v>1</v>
      </c>
      <c r="N270" s="23">
        <f t="shared" si="4"/>
        <v>1</v>
      </c>
      <c r="O270" s="31">
        <f>L270/L271</f>
        <v>1</v>
      </c>
      <c r="P270" s="32">
        <f>M270/M271</f>
        <v>1</v>
      </c>
    </row>
    <row r="271" spans="1:16" ht="13.15" customHeight="1" x14ac:dyDescent="0.25">
      <c r="A271" s="16">
        <v>269</v>
      </c>
      <c r="B271" s="17" t="s">
        <v>108</v>
      </c>
      <c r="C271" s="17" t="s">
        <v>128</v>
      </c>
      <c r="D271" s="17" t="s">
        <v>129</v>
      </c>
      <c r="E271" s="17" t="s">
        <v>12</v>
      </c>
      <c r="F271" s="17" t="s">
        <v>13</v>
      </c>
      <c r="G271" s="17" t="s">
        <v>40</v>
      </c>
      <c r="H271" s="17" t="s">
        <v>21</v>
      </c>
      <c r="I271" s="26" t="s">
        <v>18</v>
      </c>
      <c r="J271" s="27">
        <v>1</v>
      </c>
      <c r="K271" s="28">
        <v>6314000.5999999996</v>
      </c>
      <c r="L271" s="29">
        <v>1</v>
      </c>
      <c r="M271" s="30">
        <v>1</v>
      </c>
      <c r="N271" s="23">
        <f t="shared" si="4"/>
        <v>1</v>
      </c>
      <c r="O271" s="43"/>
      <c r="P271" s="44"/>
    </row>
    <row r="272" spans="1:16" ht="13.15" customHeight="1" x14ac:dyDescent="0.25">
      <c r="A272" s="16">
        <v>270</v>
      </c>
      <c r="B272" s="17" t="s">
        <v>108</v>
      </c>
      <c r="C272" s="17" t="s">
        <v>128</v>
      </c>
      <c r="D272" s="17" t="s">
        <v>129</v>
      </c>
      <c r="E272" s="17" t="s">
        <v>12</v>
      </c>
      <c r="F272" s="17" t="s">
        <v>13</v>
      </c>
      <c r="G272" s="17" t="s">
        <v>138</v>
      </c>
      <c r="H272" s="17" t="s">
        <v>21</v>
      </c>
      <c r="I272" s="26" t="s">
        <v>345</v>
      </c>
      <c r="J272" s="27">
        <v>13</v>
      </c>
      <c r="K272" s="28">
        <v>90198252.060000002</v>
      </c>
      <c r="L272" s="29">
        <v>14.000000000000002</v>
      </c>
      <c r="M272" s="30">
        <v>14.000000000000002</v>
      </c>
      <c r="N272" s="23">
        <f t="shared" si="4"/>
        <v>1</v>
      </c>
      <c r="O272" s="31">
        <f>L272/L273</f>
        <v>1</v>
      </c>
      <c r="P272" s="32">
        <f>M272/M273</f>
        <v>1</v>
      </c>
    </row>
    <row r="273" spans="1:16" ht="13.15" customHeight="1" x14ac:dyDescent="0.25">
      <c r="A273" s="16">
        <v>271</v>
      </c>
      <c r="B273" s="17" t="s">
        <v>108</v>
      </c>
      <c r="C273" s="17" t="s">
        <v>128</v>
      </c>
      <c r="D273" s="17" t="s">
        <v>129</v>
      </c>
      <c r="E273" s="17" t="s">
        <v>12</v>
      </c>
      <c r="F273" s="17" t="s">
        <v>13</v>
      </c>
      <c r="G273" s="17" t="s">
        <v>138</v>
      </c>
      <c r="H273" s="17" t="s">
        <v>21</v>
      </c>
      <c r="I273" s="26" t="s">
        <v>18</v>
      </c>
      <c r="J273" s="27">
        <v>13</v>
      </c>
      <c r="K273" s="28">
        <v>90198252.060000002</v>
      </c>
      <c r="L273" s="29">
        <v>14.000000000000002</v>
      </c>
      <c r="M273" s="30">
        <v>14.000000000000002</v>
      </c>
      <c r="N273" s="23">
        <f t="shared" si="4"/>
        <v>1</v>
      </c>
      <c r="O273" s="43"/>
      <c r="P273" s="44"/>
    </row>
    <row r="274" spans="1:16" ht="13.15" customHeight="1" x14ac:dyDescent="0.25">
      <c r="A274" s="16">
        <v>272</v>
      </c>
      <c r="B274" s="17" t="s">
        <v>108</v>
      </c>
      <c r="C274" s="17" t="s">
        <v>128</v>
      </c>
      <c r="D274" s="17" t="s">
        <v>129</v>
      </c>
      <c r="E274" s="17" t="s">
        <v>12</v>
      </c>
      <c r="F274" s="17" t="s">
        <v>13</v>
      </c>
      <c r="G274" s="17" t="s">
        <v>139</v>
      </c>
      <c r="H274" s="17" t="s">
        <v>127</v>
      </c>
      <c r="I274" s="26" t="s">
        <v>345</v>
      </c>
      <c r="J274" s="27">
        <v>9</v>
      </c>
      <c r="K274" s="28">
        <v>22899160.509999998</v>
      </c>
      <c r="L274" s="29">
        <v>9</v>
      </c>
      <c r="M274" s="30">
        <v>9</v>
      </c>
      <c r="N274" s="23">
        <f t="shared" si="4"/>
        <v>1</v>
      </c>
      <c r="O274" s="31">
        <f>L274/L275</f>
        <v>1</v>
      </c>
      <c r="P274" s="32">
        <f>M274/M275</f>
        <v>1</v>
      </c>
    </row>
    <row r="275" spans="1:16" ht="13.15" customHeight="1" x14ac:dyDescent="0.25">
      <c r="A275" s="16">
        <v>273</v>
      </c>
      <c r="B275" s="17" t="s">
        <v>108</v>
      </c>
      <c r="C275" s="17" t="s">
        <v>128</v>
      </c>
      <c r="D275" s="17" t="s">
        <v>129</v>
      </c>
      <c r="E275" s="17" t="s">
        <v>12</v>
      </c>
      <c r="F275" s="17" t="s">
        <v>13</v>
      </c>
      <c r="G275" s="17" t="s">
        <v>139</v>
      </c>
      <c r="H275" s="17" t="s">
        <v>127</v>
      </c>
      <c r="I275" s="26" t="s">
        <v>18</v>
      </c>
      <c r="J275" s="27">
        <v>9</v>
      </c>
      <c r="K275" s="28">
        <v>22899160.509999998</v>
      </c>
      <c r="L275" s="29">
        <v>9</v>
      </c>
      <c r="M275" s="30">
        <v>9</v>
      </c>
      <c r="N275" s="23">
        <f t="shared" si="4"/>
        <v>1</v>
      </c>
      <c r="O275" s="43"/>
      <c r="P275" s="44"/>
    </row>
    <row r="276" spans="1:16" ht="13.15" customHeight="1" x14ac:dyDescent="0.25">
      <c r="A276" s="16">
        <v>274</v>
      </c>
      <c r="B276" s="17" t="s">
        <v>108</v>
      </c>
      <c r="C276" s="17" t="s">
        <v>128</v>
      </c>
      <c r="D276" s="17" t="s">
        <v>129</v>
      </c>
      <c r="E276" s="17" t="s">
        <v>12</v>
      </c>
      <c r="F276" s="17" t="s">
        <v>13</v>
      </c>
      <c r="G276" s="17" t="s">
        <v>140</v>
      </c>
      <c r="H276" s="17" t="s">
        <v>21</v>
      </c>
      <c r="I276" s="26" t="s">
        <v>345</v>
      </c>
      <c r="J276" s="27">
        <v>11</v>
      </c>
      <c r="K276" s="28">
        <v>34511665.75</v>
      </c>
      <c r="L276" s="29">
        <v>13.999999999999996</v>
      </c>
      <c r="M276" s="30">
        <v>13.999999999999996</v>
      </c>
      <c r="N276" s="23">
        <f t="shared" si="4"/>
        <v>1</v>
      </c>
      <c r="O276" s="31">
        <f>L276/L277</f>
        <v>1</v>
      </c>
      <c r="P276" s="32">
        <f>M276/M277</f>
        <v>1</v>
      </c>
    </row>
    <row r="277" spans="1:16" ht="13.15" customHeight="1" x14ac:dyDescent="0.25">
      <c r="A277" s="16">
        <v>275</v>
      </c>
      <c r="B277" s="17" t="s">
        <v>108</v>
      </c>
      <c r="C277" s="17" t="s">
        <v>128</v>
      </c>
      <c r="D277" s="17" t="s">
        <v>129</v>
      </c>
      <c r="E277" s="17" t="s">
        <v>12</v>
      </c>
      <c r="F277" s="17" t="s">
        <v>13</v>
      </c>
      <c r="G277" s="17" t="s">
        <v>140</v>
      </c>
      <c r="H277" s="17" t="s">
        <v>21</v>
      </c>
      <c r="I277" s="26" t="s">
        <v>18</v>
      </c>
      <c r="J277" s="27">
        <v>11</v>
      </c>
      <c r="K277" s="28">
        <v>34511665.75</v>
      </c>
      <c r="L277" s="29">
        <v>13.999999999999996</v>
      </c>
      <c r="M277" s="30">
        <v>13.999999999999996</v>
      </c>
      <c r="N277" s="23">
        <f t="shared" si="4"/>
        <v>1</v>
      </c>
      <c r="O277" s="43"/>
      <c r="P277" s="44"/>
    </row>
    <row r="278" spans="1:16" ht="13.15" customHeight="1" x14ac:dyDescent="0.25">
      <c r="A278" s="16">
        <v>276</v>
      </c>
      <c r="B278" s="17" t="s">
        <v>108</v>
      </c>
      <c r="C278" s="17" t="s">
        <v>128</v>
      </c>
      <c r="D278" s="17" t="s">
        <v>129</v>
      </c>
      <c r="E278" s="17" t="s">
        <v>12</v>
      </c>
      <c r="F278" s="17" t="s">
        <v>13</v>
      </c>
      <c r="G278" s="17" t="s">
        <v>141</v>
      </c>
      <c r="H278" s="17" t="s">
        <v>21</v>
      </c>
      <c r="I278" s="26" t="s">
        <v>345</v>
      </c>
      <c r="J278" s="27">
        <v>7</v>
      </c>
      <c r="K278" s="28">
        <v>43712123.140000001</v>
      </c>
      <c r="L278" s="29">
        <v>7</v>
      </c>
      <c r="M278" s="30">
        <v>7</v>
      </c>
      <c r="N278" s="23">
        <f t="shared" si="4"/>
        <v>1</v>
      </c>
      <c r="O278" s="31">
        <f>L278/L279</f>
        <v>1</v>
      </c>
      <c r="P278" s="32">
        <f>M278/M279</f>
        <v>1</v>
      </c>
    </row>
    <row r="279" spans="1:16" ht="13.15" customHeight="1" x14ac:dyDescent="0.25">
      <c r="A279" s="16">
        <v>277</v>
      </c>
      <c r="B279" s="17" t="s">
        <v>108</v>
      </c>
      <c r="C279" s="17" t="s">
        <v>128</v>
      </c>
      <c r="D279" s="17" t="s">
        <v>129</v>
      </c>
      <c r="E279" s="17" t="s">
        <v>12</v>
      </c>
      <c r="F279" s="17" t="s">
        <v>13</v>
      </c>
      <c r="G279" s="17" t="s">
        <v>141</v>
      </c>
      <c r="H279" s="17" t="s">
        <v>21</v>
      </c>
      <c r="I279" s="26" t="s">
        <v>18</v>
      </c>
      <c r="J279" s="27">
        <v>7</v>
      </c>
      <c r="K279" s="28">
        <v>43712123.140000001</v>
      </c>
      <c r="L279" s="29">
        <v>7</v>
      </c>
      <c r="M279" s="30">
        <v>7</v>
      </c>
      <c r="N279" s="23">
        <f t="shared" si="4"/>
        <v>1</v>
      </c>
      <c r="O279" s="43"/>
      <c r="P279" s="44"/>
    </row>
    <row r="280" spans="1:16" ht="13.15" customHeight="1" x14ac:dyDescent="0.25">
      <c r="A280" s="16">
        <v>278</v>
      </c>
      <c r="B280" s="17" t="s">
        <v>108</v>
      </c>
      <c r="C280" s="17" t="s">
        <v>128</v>
      </c>
      <c r="D280" s="17" t="s">
        <v>129</v>
      </c>
      <c r="E280" s="17" t="s">
        <v>12</v>
      </c>
      <c r="F280" s="17" t="s">
        <v>13</v>
      </c>
      <c r="G280" s="17" t="s">
        <v>142</v>
      </c>
      <c r="H280" s="17" t="s">
        <v>21</v>
      </c>
      <c r="I280" s="26" t="s">
        <v>345</v>
      </c>
      <c r="J280" s="27">
        <v>5</v>
      </c>
      <c r="K280" s="28">
        <v>11318044.330000002</v>
      </c>
      <c r="L280" s="29">
        <v>5</v>
      </c>
      <c r="M280" s="30">
        <v>5</v>
      </c>
      <c r="N280" s="23">
        <f t="shared" si="4"/>
        <v>1</v>
      </c>
      <c r="O280" s="31">
        <f>L280/L281</f>
        <v>1</v>
      </c>
      <c r="P280" s="32">
        <f>M280/M281</f>
        <v>1</v>
      </c>
    </row>
    <row r="281" spans="1:16" ht="13.15" customHeight="1" x14ac:dyDescent="0.25">
      <c r="A281" s="16">
        <v>279</v>
      </c>
      <c r="B281" s="17" t="s">
        <v>108</v>
      </c>
      <c r="C281" s="17" t="s">
        <v>128</v>
      </c>
      <c r="D281" s="17" t="s">
        <v>129</v>
      </c>
      <c r="E281" s="17" t="s">
        <v>12</v>
      </c>
      <c r="F281" s="17" t="s">
        <v>13</v>
      </c>
      <c r="G281" s="17" t="s">
        <v>142</v>
      </c>
      <c r="H281" s="17" t="s">
        <v>21</v>
      </c>
      <c r="I281" s="26" t="s">
        <v>18</v>
      </c>
      <c r="J281" s="27">
        <v>5</v>
      </c>
      <c r="K281" s="28">
        <v>11318044.330000002</v>
      </c>
      <c r="L281" s="29">
        <v>5</v>
      </c>
      <c r="M281" s="30">
        <v>5</v>
      </c>
      <c r="N281" s="23">
        <f t="shared" si="4"/>
        <v>1</v>
      </c>
      <c r="O281" s="43"/>
      <c r="P281" s="44"/>
    </row>
    <row r="282" spans="1:16" ht="13.15" customHeight="1" x14ac:dyDescent="0.25">
      <c r="A282" s="16">
        <v>280</v>
      </c>
      <c r="B282" s="17" t="s">
        <v>108</v>
      </c>
      <c r="C282" s="17" t="s">
        <v>128</v>
      </c>
      <c r="D282" s="17" t="s">
        <v>129</v>
      </c>
      <c r="E282" s="17" t="s">
        <v>12</v>
      </c>
      <c r="F282" s="17" t="s">
        <v>19</v>
      </c>
      <c r="G282" s="17" t="s">
        <v>143</v>
      </c>
      <c r="H282" s="17" t="s">
        <v>144</v>
      </c>
      <c r="I282" s="26" t="s">
        <v>345</v>
      </c>
      <c r="J282" s="27">
        <v>85</v>
      </c>
      <c r="K282" s="28">
        <v>339090682.24000001</v>
      </c>
      <c r="L282" s="29">
        <v>91690</v>
      </c>
      <c r="M282" s="30">
        <v>90533.500000000015</v>
      </c>
      <c r="N282" s="23">
        <f t="shared" si="4"/>
        <v>0.98738684698440415</v>
      </c>
      <c r="O282" s="31">
        <f>L282/L283</f>
        <v>1</v>
      </c>
      <c r="P282" s="32">
        <f>M282/M283</f>
        <v>1</v>
      </c>
    </row>
    <row r="283" spans="1:16" ht="13.15" customHeight="1" x14ac:dyDescent="0.25">
      <c r="A283" s="16">
        <v>281</v>
      </c>
      <c r="B283" s="17" t="s">
        <v>108</v>
      </c>
      <c r="C283" s="17" t="s">
        <v>128</v>
      </c>
      <c r="D283" s="17" t="s">
        <v>129</v>
      </c>
      <c r="E283" s="17" t="s">
        <v>12</v>
      </c>
      <c r="F283" s="17" t="s">
        <v>19</v>
      </c>
      <c r="G283" s="17" t="s">
        <v>143</v>
      </c>
      <c r="H283" s="17" t="s">
        <v>144</v>
      </c>
      <c r="I283" s="26" t="s">
        <v>18</v>
      </c>
      <c r="J283" s="27">
        <v>85</v>
      </c>
      <c r="K283" s="28">
        <v>339090682.24000001</v>
      </c>
      <c r="L283" s="29">
        <v>91690</v>
      </c>
      <c r="M283" s="30">
        <v>90533.500000000015</v>
      </c>
      <c r="N283" s="23">
        <f t="shared" si="4"/>
        <v>0.98738684698440415</v>
      </c>
      <c r="O283" s="43"/>
      <c r="P283" s="44"/>
    </row>
    <row r="284" spans="1:16" ht="13.15" customHeight="1" x14ac:dyDescent="0.25">
      <c r="A284" s="16">
        <v>282</v>
      </c>
      <c r="B284" s="17" t="s">
        <v>108</v>
      </c>
      <c r="C284" s="17" t="s">
        <v>128</v>
      </c>
      <c r="D284" s="17" t="s">
        <v>129</v>
      </c>
      <c r="E284" s="17" t="s">
        <v>12</v>
      </c>
      <c r="F284" s="17" t="s">
        <v>19</v>
      </c>
      <c r="G284" s="17" t="s">
        <v>145</v>
      </c>
      <c r="H284" s="17" t="s">
        <v>39</v>
      </c>
      <c r="I284" s="26" t="s">
        <v>345</v>
      </c>
      <c r="J284" s="27">
        <v>41</v>
      </c>
      <c r="K284" s="28">
        <v>128628050.56999998</v>
      </c>
      <c r="L284" s="29">
        <v>54946.000000000022</v>
      </c>
      <c r="M284" s="30">
        <v>56466.999999999993</v>
      </c>
      <c r="N284" s="23">
        <f t="shared" si="4"/>
        <v>1.0276817238743488</v>
      </c>
      <c r="O284" s="31">
        <f>L284/L285</f>
        <v>1</v>
      </c>
      <c r="P284" s="32">
        <f>M284/M285</f>
        <v>1</v>
      </c>
    </row>
    <row r="285" spans="1:16" ht="13.15" customHeight="1" x14ac:dyDescent="0.25">
      <c r="A285" s="16">
        <v>283</v>
      </c>
      <c r="B285" s="17" t="s">
        <v>108</v>
      </c>
      <c r="C285" s="17" t="s">
        <v>128</v>
      </c>
      <c r="D285" s="17" t="s">
        <v>129</v>
      </c>
      <c r="E285" s="17" t="s">
        <v>12</v>
      </c>
      <c r="F285" s="17" t="s">
        <v>19</v>
      </c>
      <c r="G285" s="17" t="s">
        <v>145</v>
      </c>
      <c r="H285" s="17" t="s">
        <v>39</v>
      </c>
      <c r="I285" s="26" t="s">
        <v>18</v>
      </c>
      <c r="J285" s="27">
        <v>41</v>
      </c>
      <c r="K285" s="28">
        <v>128628050.56999998</v>
      </c>
      <c r="L285" s="29">
        <v>54946.000000000022</v>
      </c>
      <c r="M285" s="30">
        <v>56466.999999999993</v>
      </c>
      <c r="N285" s="23">
        <f t="shared" si="4"/>
        <v>1.0276817238743488</v>
      </c>
      <c r="O285" s="43"/>
      <c r="P285" s="44"/>
    </row>
    <row r="286" spans="1:16" ht="13.15" customHeight="1" x14ac:dyDescent="0.25">
      <c r="A286" s="16">
        <v>284</v>
      </c>
      <c r="B286" s="17" t="s">
        <v>108</v>
      </c>
      <c r="C286" s="17" t="s">
        <v>128</v>
      </c>
      <c r="D286" s="17" t="s">
        <v>129</v>
      </c>
      <c r="E286" s="17" t="s">
        <v>12</v>
      </c>
      <c r="F286" s="17" t="s">
        <v>19</v>
      </c>
      <c r="G286" s="17" t="s">
        <v>48</v>
      </c>
      <c r="H286" s="17" t="s">
        <v>49</v>
      </c>
      <c r="I286" s="26" t="s">
        <v>345</v>
      </c>
      <c r="J286" s="27">
        <v>2</v>
      </c>
      <c r="K286" s="28">
        <v>28389623.879999999</v>
      </c>
      <c r="L286" s="29">
        <v>2</v>
      </c>
      <c r="M286" s="30">
        <v>2</v>
      </c>
      <c r="N286" s="23">
        <f t="shared" si="4"/>
        <v>1</v>
      </c>
      <c r="O286" s="31">
        <f>L286/L287</f>
        <v>1</v>
      </c>
      <c r="P286" s="32">
        <f>M286/M287</f>
        <v>1</v>
      </c>
    </row>
    <row r="287" spans="1:16" ht="13.15" customHeight="1" x14ac:dyDescent="0.25">
      <c r="A287" s="16">
        <v>285</v>
      </c>
      <c r="B287" s="17" t="s">
        <v>108</v>
      </c>
      <c r="C287" s="17" t="s">
        <v>128</v>
      </c>
      <c r="D287" s="17" t="s">
        <v>129</v>
      </c>
      <c r="E287" s="17" t="s">
        <v>12</v>
      </c>
      <c r="F287" s="17" t="s">
        <v>19</v>
      </c>
      <c r="G287" s="17" t="s">
        <v>48</v>
      </c>
      <c r="H287" s="17" t="s">
        <v>49</v>
      </c>
      <c r="I287" s="26" t="s">
        <v>18</v>
      </c>
      <c r="J287" s="27">
        <v>2</v>
      </c>
      <c r="K287" s="28">
        <v>28389623.879999999</v>
      </c>
      <c r="L287" s="29">
        <v>2</v>
      </c>
      <c r="M287" s="30">
        <v>2</v>
      </c>
      <c r="N287" s="23">
        <f t="shared" si="4"/>
        <v>1</v>
      </c>
      <c r="O287" s="43"/>
      <c r="P287" s="44"/>
    </row>
    <row r="288" spans="1:16" ht="13.15" customHeight="1" x14ac:dyDescent="0.25">
      <c r="A288" s="16">
        <v>286</v>
      </c>
      <c r="B288" s="17" t="s">
        <v>108</v>
      </c>
      <c r="C288" s="17" t="s">
        <v>128</v>
      </c>
      <c r="D288" s="17" t="s">
        <v>129</v>
      </c>
      <c r="E288" s="17" t="s">
        <v>12</v>
      </c>
      <c r="F288" s="17" t="s">
        <v>19</v>
      </c>
      <c r="G288" s="17" t="s">
        <v>146</v>
      </c>
      <c r="H288" s="17" t="s">
        <v>144</v>
      </c>
      <c r="I288" s="26" t="s">
        <v>345</v>
      </c>
      <c r="J288" s="27">
        <v>11</v>
      </c>
      <c r="K288" s="28">
        <v>67092596.399999999</v>
      </c>
      <c r="L288" s="29">
        <v>35165</v>
      </c>
      <c r="M288" s="30">
        <v>34460</v>
      </c>
      <c r="N288" s="23">
        <f t="shared" si="4"/>
        <v>0.97995165647661031</v>
      </c>
      <c r="O288" s="31">
        <f>L288/L289</f>
        <v>1</v>
      </c>
      <c r="P288" s="32">
        <f>M288/M289</f>
        <v>1</v>
      </c>
    </row>
    <row r="289" spans="1:16" ht="13.15" customHeight="1" x14ac:dyDescent="0.25">
      <c r="A289" s="16">
        <v>287</v>
      </c>
      <c r="B289" s="17" t="s">
        <v>108</v>
      </c>
      <c r="C289" s="17" t="s">
        <v>128</v>
      </c>
      <c r="D289" s="17" t="s">
        <v>129</v>
      </c>
      <c r="E289" s="17" t="s">
        <v>12</v>
      </c>
      <c r="F289" s="17" t="s">
        <v>19</v>
      </c>
      <c r="G289" s="17" t="s">
        <v>146</v>
      </c>
      <c r="H289" s="17" t="s">
        <v>144</v>
      </c>
      <c r="I289" s="26" t="s">
        <v>18</v>
      </c>
      <c r="J289" s="27">
        <v>11</v>
      </c>
      <c r="K289" s="28">
        <v>67092596.399999999</v>
      </c>
      <c r="L289" s="29">
        <v>35165</v>
      </c>
      <c r="M289" s="30">
        <v>34460</v>
      </c>
      <c r="N289" s="23">
        <f t="shared" si="4"/>
        <v>0.97995165647661031</v>
      </c>
      <c r="O289" s="43"/>
      <c r="P289" s="44"/>
    </row>
    <row r="290" spans="1:16" ht="13.15" customHeight="1" x14ac:dyDescent="0.25">
      <c r="A290" s="16">
        <v>288</v>
      </c>
      <c r="B290" s="17" t="s">
        <v>108</v>
      </c>
      <c r="C290" s="17" t="s">
        <v>128</v>
      </c>
      <c r="D290" s="17" t="s">
        <v>129</v>
      </c>
      <c r="E290" s="17" t="s">
        <v>12</v>
      </c>
      <c r="F290" s="17" t="s">
        <v>19</v>
      </c>
      <c r="G290" s="17" t="s">
        <v>56</v>
      </c>
      <c r="H290" s="17" t="s">
        <v>49</v>
      </c>
      <c r="I290" s="26" t="s">
        <v>345</v>
      </c>
      <c r="J290" s="27">
        <v>3</v>
      </c>
      <c r="K290" s="28">
        <v>25795422.800000004</v>
      </c>
      <c r="L290" s="29">
        <v>8.5</v>
      </c>
      <c r="M290" s="30">
        <v>3</v>
      </c>
      <c r="N290" s="23">
        <f t="shared" si="4"/>
        <v>0.35294117647058826</v>
      </c>
      <c r="O290" s="31">
        <f>L290/L291</f>
        <v>1</v>
      </c>
      <c r="P290" s="32">
        <f>M290/M291</f>
        <v>1</v>
      </c>
    </row>
    <row r="291" spans="1:16" ht="13.15" customHeight="1" x14ac:dyDescent="0.25">
      <c r="A291" s="16">
        <v>289</v>
      </c>
      <c r="B291" s="17" t="s">
        <v>108</v>
      </c>
      <c r="C291" s="17" t="s">
        <v>128</v>
      </c>
      <c r="D291" s="17" t="s">
        <v>129</v>
      </c>
      <c r="E291" s="17" t="s">
        <v>12</v>
      </c>
      <c r="F291" s="17" t="s">
        <v>19</v>
      </c>
      <c r="G291" s="17" t="s">
        <v>56</v>
      </c>
      <c r="H291" s="17" t="s">
        <v>49</v>
      </c>
      <c r="I291" s="26" t="s">
        <v>18</v>
      </c>
      <c r="J291" s="27">
        <v>3</v>
      </c>
      <c r="K291" s="28">
        <v>25795422.800000004</v>
      </c>
      <c r="L291" s="29">
        <v>8.5</v>
      </c>
      <c r="M291" s="30">
        <v>3</v>
      </c>
      <c r="N291" s="23">
        <f t="shared" si="4"/>
        <v>0.35294117647058826</v>
      </c>
      <c r="O291" s="43"/>
      <c r="P291" s="44"/>
    </row>
    <row r="292" spans="1:16" ht="13.15" customHeight="1" x14ac:dyDescent="0.25">
      <c r="A292" s="16">
        <v>290</v>
      </c>
      <c r="B292" s="17" t="s">
        <v>108</v>
      </c>
      <c r="C292" s="17" t="s">
        <v>147</v>
      </c>
      <c r="D292" s="17" t="s">
        <v>148</v>
      </c>
      <c r="E292" s="17" t="s">
        <v>12</v>
      </c>
      <c r="F292" s="17" t="s">
        <v>13</v>
      </c>
      <c r="G292" s="17" t="s">
        <v>149</v>
      </c>
      <c r="H292" s="17" t="s">
        <v>29</v>
      </c>
      <c r="I292" s="26" t="s">
        <v>350</v>
      </c>
      <c r="J292" s="27">
        <v>3</v>
      </c>
      <c r="K292" s="28">
        <v>32187109.23</v>
      </c>
      <c r="L292" s="29">
        <v>12.450000000000001</v>
      </c>
      <c r="M292" s="30">
        <v>12.66</v>
      </c>
      <c r="N292" s="23">
        <f t="shared" si="4"/>
        <v>1.0168674698795179</v>
      </c>
      <c r="O292" s="31">
        <f>L292/L293</f>
        <v>1</v>
      </c>
      <c r="P292" s="32">
        <f>M292/M293</f>
        <v>1</v>
      </c>
    </row>
    <row r="293" spans="1:16" ht="13.15" customHeight="1" x14ac:dyDescent="0.25">
      <c r="A293" s="16">
        <v>291</v>
      </c>
      <c r="B293" s="17" t="s">
        <v>108</v>
      </c>
      <c r="C293" s="17" t="s">
        <v>147</v>
      </c>
      <c r="D293" s="17" t="s">
        <v>148</v>
      </c>
      <c r="E293" s="17" t="s">
        <v>12</v>
      </c>
      <c r="F293" s="17" t="s">
        <v>13</v>
      </c>
      <c r="G293" s="17" t="s">
        <v>149</v>
      </c>
      <c r="H293" s="17" t="s">
        <v>29</v>
      </c>
      <c r="I293" s="26" t="s">
        <v>18</v>
      </c>
      <c r="J293" s="27">
        <v>3</v>
      </c>
      <c r="K293" s="28">
        <v>32187109.23</v>
      </c>
      <c r="L293" s="29">
        <v>12.450000000000001</v>
      </c>
      <c r="M293" s="30">
        <v>12.66</v>
      </c>
      <c r="N293" s="23">
        <f t="shared" si="4"/>
        <v>1.0168674698795179</v>
      </c>
      <c r="O293" s="43"/>
      <c r="P293" s="44"/>
    </row>
    <row r="294" spans="1:16" ht="13.15" customHeight="1" x14ac:dyDescent="0.25">
      <c r="A294" s="16">
        <v>292</v>
      </c>
      <c r="B294" s="17" t="s">
        <v>108</v>
      </c>
      <c r="C294" s="17" t="s">
        <v>147</v>
      </c>
      <c r="D294" s="17" t="s">
        <v>148</v>
      </c>
      <c r="E294" s="17" t="s">
        <v>12</v>
      </c>
      <c r="F294" s="17" t="s">
        <v>13</v>
      </c>
      <c r="G294" s="17" t="s">
        <v>151</v>
      </c>
      <c r="H294" s="17" t="s">
        <v>29</v>
      </c>
      <c r="I294" s="26" t="s">
        <v>345</v>
      </c>
      <c r="J294" s="27">
        <v>1</v>
      </c>
      <c r="K294" s="28">
        <v>926181.6</v>
      </c>
      <c r="L294" s="29">
        <v>0.65</v>
      </c>
      <c r="M294" s="30">
        <v>0.65</v>
      </c>
      <c r="N294" s="23">
        <f t="shared" si="4"/>
        <v>1</v>
      </c>
      <c r="O294" s="31">
        <f>L294/L297</f>
        <v>1.0440089945390299E-2</v>
      </c>
      <c r="P294" s="32">
        <f>M294/M297</f>
        <v>1.0245901639344262E-2</v>
      </c>
    </row>
    <row r="295" spans="1:16" ht="13.15" customHeight="1" x14ac:dyDescent="0.25">
      <c r="A295" s="16">
        <v>293</v>
      </c>
      <c r="B295" s="17" t="s">
        <v>108</v>
      </c>
      <c r="C295" s="17" t="s">
        <v>147</v>
      </c>
      <c r="D295" s="17" t="s">
        <v>148</v>
      </c>
      <c r="E295" s="17" t="s">
        <v>12</v>
      </c>
      <c r="F295" s="17" t="s">
        <v>13</v>
      </c>
      <c r="G295" s="17" t="s">
        <v>151</v>
      </c>
      <c r="H295" s="17" t="s">
        <v>29</v>
      </c>
      <c r="I295" s="26" t="s">
        <v>351</v>
      </c>
      <c r="J295" s="27">
        <v>1</v>
      </c>
      <c r="K295" s="28">
        <v>1990448.05</v>
      </c>
      <c r="L295" s="29">
        <v>2.65</v>
      </c>
      <c r="M295" s="30">
        <v>2.65</v>
      </c>
      <c r="N295" s="23">
        <f t="shared" si="4"/>
        <v>1</v>
      </c>
      <c r="O295" s="31">
        <f>L295/L297</f>
        <v>4.2563443623514288E-2</v>
      </c>
      <c r="P295" s="32">
        <f>M295/M297</f>
        <v>4.1771752837326606E-2</v>
      </c>
    </row>
    <row r="296" spans="1:16" ht="13.15" customHeight="1" x14ac:dyDescent="0.25">
      <c r="A296" s="16">
        <v>294</v>
      </c>
      <c r="B296" s="17" t="s">
        <v>108</v>
      </c>
      <c r="C296" s="17" t="s">
        <v>147</v>
      </c>
      <c r="D296" s="17" t="s">
        <v>148</v>
      </c>
      <c r="E296" s="17" t="s">
        <v>12</v>
      </c>
      <c r="F296" s="17" t="s">
        <v>13</v>
      </c>
      <c r="G296" s="17" t="s">
        <v>151</v>
      </c>
      <c r="H296" s="17" t="s">
        <v>29</v>
      </c>
      <c r="I296" s="26" t="s">
        <v>350</v>
      </c>
      <c r="J296" s="27">
        <v>16</v>
      </c>
      <c r="K296" s="28">
        <v>108356329.41</v>
      </c>
      <c r="L296" s="29">
        <v>58.959999999999994</v>
      </c>
      <c r="M296" s="30">
        <v>60.14</v>
      </c>
      <c r="N296" s="23">
        <f t="shared" si="4"/>
        <v>1.0200135685210314</v>
      </c>
      <c r="O296" s="31">
        <f>L296/L297</f>
        <v>0.94699646643109525</v>
      </c>
      <c r="P296" s="32">
        <f>M296/M297</f>
        <v>0.94798234552332905</v>
      </c>
    </row>
    <row r="297" spans="1:16" ht="13.15" customHeight="1" x14ac:dyDescent="0.25">
      <c r="A297" s="16">
        <v>295</v>
      </c>
      <c r="B297" s="17" t="s">
        <v>108</v>
      </c>
      <c r="C297" s="17" t="s">
        <v>147</v>
      </c>
      <c r="D297" s="17" t="s">
        <v>148</v>
      </c>
      <c r="E297" s="17" t="s">
        <v>12</v>
      </c>
      <c r="F297" s="17" t="s">
        <v>13</v>
      </c>
      <c r="G297" s="17" t="s">
        <v>151</v>
      </c>
      <c r="H297" s="17" t="s">
        <v>29</v>
      </c>
      <c r="I297" s="26" t="s">
        <v>18</v>
      </c>
      <c r="J297" s="27">
        <v>18</v>
      </c>
      <c r="K297" s="28">
        <v>111272959.06000002</v>
      </c>
      <c r="L297" s="29">
        <v>62.260000000000005</v>
      </c>
      <c r="M297" s="30">
        <v>63.440000000000005</v>
      </c>
      <c r="N297" s="23">
        <f t="shared" si="4"/>
        <v>1.0189527786700932</v>
      </c>
      <c r="O297" s="43"/>
      <c r="P297" s="44"/>
    </row>
    <row r="298" spans="1:16" ht="13.15" customHeight="1" x14ac:dyDescent="0.25">
      <c r="A298" s="16">
        <v>296</v>
      </c>
      <c r="B298" s="17" t="s">
        <v>108</v>
      </c>
      <c r="C298" s="17" t="s">
        <v>147</v>
      </c>
      <c r="D298" s="17" t="s">
        <v>148</v>
      </c>
      <c r="E298" s="17" t="s">
        <v>12</v>
      </c>
      <c r="F298" s="17" t="s">
        <v>13</v>
      </c>
      <c r="G298" s="17" t="s">
        <v>37</v>
      </c>
      <c r="H298" s="17" t="s">
        <v>21</v>
      </c>
      <c r="I298" s="26" t="s">
        <v>345</v>
      </c>
      <c r="J298" s="27">
        <v>1</v>
      </c>
      <c r="K298" s="28">
        <v>2301885</v>
      </c>
      <c r="L298" s="29">
        <v>1</v>
      </c>
      <c r="M298" s="30">
        <v>1</v>
      </c>
      <c r="N298" s="23">
        <f t="shared" si="4"/>
        <v>1</v>
      </c>
      <c r="O298" s="31">
        <f>L298/L300</f>
        <v>2.8571428571428567E-2</v>
      </c>
      <c r="P298" s="32">
        <f>M298/M300</f>
        <v>2.7777777777777773E-2</v>
      </c>
    </row>
    <row r="299" spans="1:16" ht="13.15" customHeight="1" x14ac:dyDescent="0.25">
      <c r="A299" s="16">
        <v>297</v>
      </c>
      <c r="B299" s="17" t="s">
        <v>108</v>
      </c>
      <c r="C299" s="17" t="s">
        <v>147</v>
      </c>
      <c r="D299" s="17" t="s">
        <v>148</v>
      </c>
      <c r="E299" s="17" t="s">
        <v>12</v>
      </c>
      <c r="F299" s="17" t="s">
        <v>13</v>
      </c>
      <c r="G299" s="17" t="s">
        <v>37</v>
      </c>
      <c r="H299" s="17" t="s">
        <v>21</v>
      </c>
      <c r="I299" s="26" t="s">
        <v>350</v>
      </c>
      <c r="J299" s="27">
        <v>14</v>
      </c>
      <c r="K299" s="28">
        <v>87458539.900000006</v>
      </c>
      <c r="L299" s="29">
        <v>34</v>
      </c>
      <c r="M299" s="30">
        <v>35</v>
      </c>
      <c r="N299" s="23">
        <f t="shared" si="4"/>
        <v>1.0294117647058822</v>
      </c>
      <c r="O299" s="31">
        <f>L299/L300</f>
        <v>0.9714285714285712</v>
      </c>
      <c r="P299" s="32">
        <f>M299/M300</f>
        <v>0.97222222222222199</v>
      </c>
    </row>
    <row r="300" spans="1:16" ht="13.15" customHeight="1" x14ac:dyDescent="0.25">
      <c r="A300" s="16">
        <v>298</v>
      </c>
      <c r="B300" s="17" t="s">
        <v>108</v>
      </c>
      <c r="C300" s="17" t="s">
        <v>147</v>
      </c>
      <c r="D300" s="17" t="s">
        <v>148</v>
      </c>
      <c r="E300" s="17" t="s">
        <v>12</v>
      </c>
      <c r="F300" s="17" t="s">
        <v>13</v>
      </c>
      <c r="G300" s="17" t="s">
        <v>37</v>
      </c>
      <c r="H300" s="17" t="s">
        <v>21</v>
      </c>
      <c r="I300" s="26" t="s">
        <v>18</v>
      </c>
      <c r="J300" s="27">
        <v>15</v>
      </c>
      <c r="K300" s="28">
        <v>89760424.900000006</v>
      </c>
      <c r="L300" s="29">
        <v>35.000000000000007</v>
      </c>
      <c r="M300" s="30">
        <v>36.000000000000007</v>
      </c>
      <c r="N300" s="23">
        <f t="shared" si="4"/>
        <v>1.0285714285714285</v>
      </c>
      <c r="O300" s="43"/>
      <c r="P300" s="44"/>
    </row>
    <row r="301" spans="1:16" ht="13.15" customHeight="1" x14ac:dyDescent="0.25">
      <c r="A301" s="16">
        <v>299</v>
      </c>
      <c r="B301" s="17" t="s">
        <v>108</v>
      </c>
      <c r="C301" s="17" t="s">
        <v>147</v>
      </c>
      <c r="D301" s="17" t="s">
        <v>148</v>
      </c>
      <c r="E301" s="17" t="s">
        <v>12</v>
      </c>
      <c r="F301" s="17" t="s">
        <v>13</v>
      </c>
      <c r="G301" s="17" t="s">
        <v>154</v>
      </c>
      <c r="H301" s="17" t="s">
        <v>21</v>
      </c>
      <c r="I301" s="26" t="s">
        <v>345</v>
      </c>
      <c r="J301" s="27">
        <v>2</v>
      </c>
      <c r="K301" s="28">
        <v>4046872.42</v>
      </c>
      <c r="L301" s="29">
        <v>2</v>
      </c>
      <c r="M301" s="30">
        <v>2</v>
      </c>
      <c r="N301" s="23">
        <f t="shared" si="4"/>
        <v>1</v>
      </c>
      <c r="O301" s="31">
        <f>L301/L303</f>
        <v>9.0909090909090912E-2</v>
      </c>
      <c r="P301" s="32">
        <f>M301/M303</f>
        <v>9.0909090909090912E-2</v>
      </c>
    </row>
    <row r="302" spans="1:16" ht="13.15" customHeight="1" x14ac:dyDescent="0.25">
      <c r="A302" s="16">
        <v>300</v>
      </c>
      <c r="B302" s="17" t="s">
        <v>108</v>
      </c>
      <c r="C302" s="17" t="s">
        <v>147</v>
      </c>
      <c r="D302" s="17" t="s">
        <v>148</v>
      </c>
      <c r="E302" s="17" t="s">
        <v>12</v>
      </c>
      <c r="F302" s="17" t="s">
        <v>13</v>
      </c>
      <c r="G302" s="17" t="s">
        <v>154</v>
      </c>
      <c r="H302" s="17" t="s">
        <v>21</v>
      </c>
      <c r="I302" s="26" t="s">
        <v>350</v>
      </c>
      <c r="J302" s="27">
        <v>17</v>
      </c>
      <c r="K302" s="28">
        <v>107766850.39999999</v>
      </c>
      <c r="L302" s="29">
        <v>20</v>
      </c>
      <c r="M302" s="30">
        <v>20</v>
      </c>
      <c r="N302" s="23">
        <f t="shared" si="4"/>
        <v>1</v>
      </c>
      <c r="O302" s="31">
        <f>L302/L303</f>
        <v>0.90909090909090906</v>
      </c>
      <c r="P302" s="32">
        <f>M302/M303</f>
        <v>0.90909090909090906</v>
      </c>
    </row>
    <row r="303" spans="1:16" ht="13.15" customHeight="1" x14ac:dyDescent="0.25">
      <c r="A303" s="16">
        <v>301</v>
      </c>
      <c r="B303" s="17" t="s">
        <v>108</v>
      </c>
      <c r="C303" s="17" t="s">
        <v>147</v>
      </c>
      <c r="D303" s="17" t="s">
        <v>148</v>
      </c>
      <c r="E303" s="17" t="s">
        <v>12</v>
      </c>
      <c r="F303" s="17" t="s">
        <v>13</v>
      </c>
      <c r="G303" s="17" t="s">
        <v>154</v>
      </c>
      <c r="H303" s="17" t="s">
        <v>21</v>
      </c>
      <c r="I303" s="26" t="s">
        <v>18</v>
      </c>
      <c r="J303" s="27">
        <v>19</v>
      </c>
      <c r="K303" s="28">
        <v>111813722.81999996</v>
      </c>
      <c r="L303" s="29">
        <v>22</v>
      </c>
      <c r="M303" s="30">
        <v>22</v>
      </c>
      <c r="N303" s="23">
        <f t="shared" si="4"/>
        <v>1</v>
      </c>
      <c r="O303" s="43"/>
      <c r="P303" s="44"/>
    </row>
    <row r="304" spans="1:16" ht="13.15" customHeight="1" x14ac:dyDescent="0.25">
      <c r="A304" s="16">
        <v>302</v>
      </c>
      <c r="B304" s="17" t="s">
        <v>108</v>
      </c>
      <c r="C304" s="17" t="s">
        <v>147</v>
      </c>
      <c r="D304" s="17" t="s">
        <v>148</v>
      </c>
      <c r="E304" s="17" t="s">
        <v>12</v>
      </c>
      <c r="F304" s="17" t="s">
        <v>13</v>
      </c>
      <c r="G304" s="17" t="s">
        <v>41</v>
      </c>
      <c r="H304" s="17" t="s">
        <v>21</v>
      </c>
      <c r="I304" s="26" t="s">
        <v>350</v>
      </c>
      <c r="J304" s="27">
        <v>1</v>
      </c>
      <c r="K304" s="28">
        <v>21912516.449999999</v>
      </c>
      <c r="L304" s="29">
        <v>1</v>
      </c>
      <c r="M304" s="30">
        <v>1</v>
      </c>
      <c r="N304" s="23">
        <f t="shared" si="4"/>
        <v>1</v>
      </c>
      <c r="O304" s="31">
        <f>L304/L305</f>
        <v>1</v>
      </c>
      <c r="P304" s="32">
        <f>M304/M305</f>
        <v>1</v>
      </c>
    </row>
    <row r="305" spans="1:16" ht="13.15" customHeight="1" x14ac:dyDescent="0.25">
      <c r="A305" s="16">
        <v>303</v>
      </c>
      <c r="B305" s="17" t="s">
        <v>108</v>
      </c>
      <c r="C305" s="17" t="s">
        <v>147</v>
      </c>
      <c r="D305" s="17" t="s">
        <v>148</v>
      </c>
      <c r="E305" s="17" t="s">
        <v>12</v>
      </c>
      <c r="F305" s="17" t="s">
        <v>13</v>
      </c>
      <c r="G305" s="17" t="s">
        <v>41</v>
      </c>
      <c r="H305" s="17" t="s">
        <v>21</v>
      </c>
      <c r="I305" s="26" t="s">
        <v>18</v>
      </c>
      <c r="J305" s="27">
        <v>1</v>
      </c>
      <c r="K305" s="28">
        <v>21912516.449999999</v>
      </c>
      <c r="L305" s="29">
        <v>1</v>
      </c>
      <c r="M305" s="30">
        <v>1</v>
      </c>
      <c r="N305" s="23">
        <f t="shared" si="4"/>
        <v>1</v>
      </c>
      <c r="O305" s="43"/>
      <c r="P305" s="44"/>
    </row>
    <row r="306" spans="1:16" ht="13.15" customHeight="1" x14ac:dyDescent="0.25">
      <c r="A306" s="16">
        <v>304</v>
      </c>
      <c r="B306" s="17" t="s">
        <v>108</v>
      </c>
      <c r="C306" s="17" t="s">
        <v>147</v>
      </c>
      <c r="D306" s="17" t="s">
        <v>148</v>
      </c>
      <c r="E306" s="17" t="s">
        <v>12</v>
      </c>
      <c r="F306" s="17" t="s">
        <v>13</v>
      </c>
      <c r="G306" s="17" t="s">
        <v>155</v>
      </c>
      <c r="H306" s="17" t="s">
        <v>21</v>
      </c>
      <c r="I306" s="26" t="s">
        <v>345</v>
      </c>
      <c r="J306" s="27">
        <v>7</v>
      </c>
      <c r="K306" s="28">
        <v>11613027.530000001</v>
      </c>
      <c r="L306" s="29">
        <v>7</v>
      </c>
      <c r="M306" s="30">
        <v>7</v>
      </c>
      <c r="N306" s="23">
        <f t="shared" si="4"/>
        <v>1</v>
      </c>
      <c r="O306" s="31">
        <f>L306/L309</f>
        <v>0.23333333333333328</v>
      </c>
      <c r="P306" s="32">
        <f>M306/M309</f>
        <v>0.23333333333333328</v>
      </c>
    </row>
    <row r="307" spans="1:16" ht="13.15" customHeight="1" x14ac:dyDescent="0.25">
      <c r="A307" s="16">
        <v>305</v>
      </c>
      <c r="B307" s="17" t="s">
        <v>108</v>
      </c>
      <c r="C307" s="17" t="s">
        <v>147</v>
      </c>
      <c r="D307" s="17" t="s">
        <v>148</v>
      </c>
      <c r="E307" s="17" t="s">
        <v>12</v>
      </c>
      <c r="F307" s="17" t="s">
        <v>13</v>
      </c>
      <c r="G307" s="17" t="s">
        <v>155</v>
      </c>
      <c r="H307" s="17" t="s">
        <v>21</v>
      </c>
      <c r="I307" s="26" t="s">
        <v>351</v>
      </c>
      <c r="J307" s="27">
        <v>1</v>
      </c>
      <c r="K307" s="28">
        <v>1990448.05</v>
      </c>
      <c r="L307" s="29">
        <v>3</v>
      </c>
      <c r="M307" s="30">
        <v>3</v>
      </c>
      <c r="N307" s="23">
        <f t="shared" si="4"/>
        <v>1</v>
      </c>
      <c r="O307" s="31">
        <f>L307/L309</f>
        <v>9.9999999999999978E-2</v>
      </c>
      <c r="P307" s="32">
        <f>M307/M309</f>
        <v>9.9999999999999978E-2</v>
      </c>
    </row>
    <row r="308" spans="1:16" ht="13.15" customHeight="1" x14ac:dyDescent="0.25">
      <c r="A308" s="16">
        <v>306</v>
      </c>
      <c r="B308" s="17" t="s">
        <v>108</v>
      </c>
      <c r="C308" s="17" t="s">
        <v>147</v>
      </c>
      <c r="D308" s="17" t="s">
        <v>148</v>
      </c>
      <c r="E308" s="17" t="s">
        <v>12</v>
      </c>
      <c r="F308" s="17" t="s">
        <v>13</v>
      </c>
      <c r="G308" s="17" t="s">
        <v>155</v>
      </c>
      <c r="H308" s="17" t="s">
        <v>21</v>
      </c>
      <c r="I308" s="26" t="s">
        <v>350</v>
      </c>
      <c r="J308" s="27">
        <v>18</v>
      </c>
      <c r="K308" s="28">
        <v>113772294.38000003</v>
      </c>
      <c r="L308" s="29">
        <v>20.000000000000004</v>
      </c>
      <c r="M308" s="30">
        <v>20.000000000000004</v>
      </c>
      <c r="N308" s="23">
        <f t="shared" si="4"/>
        <v>1</v>
      </c>
      <c r="O308" s="31">
        <f>L308/L309</f>
        <v>0.66666666666666663</v>
      </c>
      <c r="P308" s="32">
        <f>M308/M309</f>
        <v>0.66666666666666663</v>
      </c>
    </row>
    <row r="309" spans="1:16" ht="13.15" customHeight="1" x14ac:dyDescent="0.25">
      <c r="A309" s="16">
        <v>307</v>
      </c>
      <c r="B309" s="17" t="s">
        <v>108</v>
      </c>
      <c r="C309" s="17" t="s">
        <v>147</v>
      </c>
      <c r="D309" s="17" t="s">
        <v>148</v>
      </c>
      <c r="E309" s="17" t="s">
        <v>12</v>
      </c>
      <c r="F309" s="17" t="s">
        <v>13</v>
      </c>
      <c r="G309" s="17" t="s">
        <v>155</v>
      </c>
      <c r="H309" s="17" t="s">
        <v>21</v>
      </c>
      <c r="I309" s="26" t="s">
        <v>18</v>
      </c>
      <c r="J309" s="27">
        <v>26</v>
      </c>
      <c r="K309" s="28">
        <v>127375769.95999999</v>
      </c>
      <c r="L309" s="29">
        <v>30.000000000000007</v>
      </c>
      <c r="M309" s="30">
        <v>30.000000000000007</v>
      </c>
      <c r="N309" s="23">
        <f t="shared" si="4"/>
        <v>1</v>
      </c>
      <c r="O309" s="43"/>
      <c r="P309" s="44"/>
    </row>
    <row r="310" spans="1:16" ht="13.15" customHeight="1" x14ac:dyDescent="0.25">
      <c r="A310" s="16">
        <v>308</v>
      </c>
      <c r="B310" s="17" t="s">
        <v>108</v>
      </c>
      <c r="C310" s="17" t="s">
        <v>147</v>
      </c>
      <c r="D310" s="17" t="s">
        <v>148</v>
      </c>
      <c r="E310" s="17" t="s">
        <v>12</v>
      </c>
      <c r="F310" s="17" t="s">
        <v>13</v>
      </c>
      <c r="G310" s="17" t="s">
        <v>156</v>
      </c>
      <c r="H310" s="17" t="s">
        <v>21</v>
      </c>
      <c r="I310" s="26" t="s">
        <v>350</v>
      </c>
      <c r="J310" s="27">
        <v>7</v>
      </c>
      <c r="K310" s="28">
        <v>29704251.849999998</v>
      </c>
      <c r="L310" s="29">
        <v>7</v>
      </c>
      <c r="M310" s="30">
        <v>7</v>
      </c>
      <c r="N310" s="23">
        <f t="shared" si="4"/>
        <v>1</v>
      </c>
      <c r="O310" s="31">
        <f>L310/L311</f>
        <v>1</v>
      </c>
      <c r="P310" s="32">
        <f>M310/M311</f>
        <v>1</v>
      </c>
    </row>
    <row r="311" spans="1:16" ht="13.15" customHeight="1" x14ac:dyDescent="0.25">
      <c r="A311" s="16">
        <v>309</v>
      </c>
      <c r="B311" s="17" t="s">
        <v>108</v>
      </c>
      <c r="C311" s="17" t="s">
        <v>147</v>
      </c>
      <c r="D311" s="17" t="s">
        <v>148</v>
      </c>
      <c r="E311" s="17" t="s">
        <v>12</v>
      </c>
      <c r="F311" s="17" t="s">
        <v>13</v>
      </c>
      <c r="G311" s="17" t="s">
        <v>156</v>
      </c>
      <c r="H311" s="17" t="s">
        <v>21</v>
      </c>
      <c r="I311" s="26" t="s">
        <v>18</v>
      </c>
      <c r="J311" s="27">
        <v>7</v>
      </c>
      <c r="K311" s="28">
        <v>29704251.849999998</v>
      </c>
      <c r="L311" s="29">
        <v>7</v>
      </c>
      <c r="M311" s="30">
        <v>7</v>
      </c>
      <c r="N311" s="23">
        <f t="shared" si="4"/>
        <v>1</v>
      </c>
      <c r="O311" s="43"/>
      <c r="P311" s="44"/>
    </row>
    <row r="312" spans="1:16" ht="13.15" customHeight="1" x14ac:dyDescent="0.25">
      <c r="A312" s="16">
        <v>310</v>
      </c>
      <c r="B312" s="17" t="s">
        <v>108</v>
      </c>
      <c r="C312" s="17" t="s">
        <v>147</v>
      </c>
      <c r="D312" s="17" t="s">
        <v>148</v>
      </c>
      <c r="E312" s="17" t="s">
        <v>12</v>
      </c>
      <c r="F312" s="17" t="s">
        <v>13</v>
      </c>
      <c r="G312" s="17" t="s">
        <v>157</v>
      </c>
      <c r="H312" s="17" t="s">
        <v>21</v>
      </c>
      <c r="I312" s="26" t="s">
        <v>345</v>
      </c>
      <c r="J312" s="27">
        <v>4</v>
      </c>
      <c r="K312" s="28">
        <v>5574202.4499999993</v>
      </c>
      <c r="L312" s="29">
        <v>4</v>
      </c>
      <c r="M312" s="30">
        <v>4</v>
      </c>
      <c r="N312" s="23">
        <f t="shared" si="4"/>
        <v>1</v>
      </c>
      <c r="O312" s="31">
        <f>L312/L314</f>
        <v>3.1746031746031744E-2</v>
      </c>
      <c r="P312" s="32">
        <f>M312/M314</f>
        <v>3.1746031746031744E-2</v>
      </c>
    </row>
    <row r="313" spans="1:16" ht="13.15" customHeight="1" x14ac:dyDescent="0.25">
      <c r="A313" s="16">
        <v>311</v>
      </c>
      <c r="B313" s="17" t="s">
        <v>108</v>
      </c>
      <c r="C313" s="17" t="s">
        <v>147</v>
      </c>
      <c r="D313" s="17" t="s">
        <v>148</v>
      </c>
      <c r="E313" s="17" t="s">
        <v>12</v>
      </c>
      <c r="F313" s="17" t="s">
        <v>13</v>
      </c>
      <c r="G313" s="17" t="s">
        <v>157</v>
      </c>
      <c r="H313" s="17" t="s">
        <v>21</v>
      </c>
      <c r="I313" s="26" t="s">
        <v>350</v>
      </c>
      <c r="J313" s="27">
        <v>14</v>
      </c>
      <c r="K313" s="28">
        <v>92915676.789999992</v>
      </c>
      <c r="L313" s="29">
        <v>121.99999999999999</v>
      </c>
      <c r="M313" s="30">
        <v>121.99999999999999</v>
      </c>
      <c r="N313" s="23">
        <f t="shared" si="4"/>
        <v>1</v>
      </c>
      <c r="O313" s="31">
        <f>L313/L314</f>
        <v>0.96825396825396814</v>
      </c>
      <c r="P313" s="32">
        <f>M313/M314</f>
        <v>0.96825396825396814</v>
      </c>
    </row>
    <row r="314" spans="1:16" ht="13.15" customHeight="1" x14ac:dyDescent="0.25">
      <c r="A314" s="16">
        <v>312</v>
      </c>
      <c r="B314" s="17" t="s">
        <v>108</v>
      </c>
      <c r="C314" s="17" t="s">
        <v>147</v>
      </c>
      <c r="D314" s="17" t="s">
        <v>148</v>
      </c>
      <c r="E314" s="17" t="s">
        <v>12</v>
      </c>
      <c r="F314" s="17" t="s">
        <v>13</v>
      </c>
      <c r="G314" s="17" t="s">
        <v>157</v>
      </c>
      <c r="H314" s="17" t="s">
        <v>21</v>
      </c>
      <c r="I314" s="26" t="s">
        <v>18</v>
      </c>
      <c r="J314" s="27">
        <v>18</v>
      </c>
      <c r="K314" s="28">
        <v>98489879.239999995</v>
      </c>
      <c r="L314" s="29">
        <v>126</v>
      </c>
      <c r="M314" s="30">
        <v>126</v>
      </c>
      <c r="N314" s="23">
        <f t="shared" si="4"/>
        <v>1</v>
      </c>
      <c r="O314" s="43"/>
      <c r="P314" s="44"/>
    </row>
    <row r="315" spans="1:16" ht="13.15" customHeight="1" x14ac:dyDescent="0.25">
      <c r="A315" s="16">
        <v>313</v>
      </c>
      <c r="B315" s="17" t="s">
        <v>108</v>
      </c>
      <c r="C315" s="17" t="s">
        <v>147</v>
      </c>
      <c r="D315" s="17" t="s">
        <v>148</v>
      </c>
      <c r="E315" s="17" t="s">
        <v>12</v>
      </c>
      <c r="F315" s="17" t="s">
        <v>13</v>
      </c>
      <c r="G315" s="17" t="s">
        <v>158</v>
      </c>
      <c r="H315" s="17" t="s">
        <v>21</v>
      </c>
      <c r="I315" s="26" t="s">
        <v>345</v>
      </c>
      <c r="J315" s="27">
        <v>2</v>
      </c>
      <c r="K315" s="28">
        <v>2671169.02</v>
      </c>
      <c r="L315" s="29">
        <v>3</v>
      </c>
      <c r="M315" s="30">
        <v>3</v>
      </c>
      <c r="N315" s="23">
        <f t="shared" si="4"/>
        <v>1</v>
      </c>
      <c r="O315" s="31">
        <f>L315/L318</f>
        <v>8.3333333333333356E-2</v>
      </c>
      <c r="P315" s="32">
        <f>M315/M318</f>
        <v>8.3333333333333356E-2</v>
      </c>
    </row>
    <row r="316" spans="1:16" ht="13.15" customHeight="1" x14ac:dyDescent="0.25">
      <c r="A316" s="16">
        <v>314</v>
      </c>
      <c r="B316" s="17" t="s">
        <v>108</v>
      </c>
      <c r="C316" s="17" t="s">
        <v>147</v>
      </c>
      <c r="D316" s="17" t="s">
        <v>148</v>
      </c>
      <c r="E316" s="17" t="s">
        <v>12</v>
      </c>
      <c r="F316" s="17" t="s">
        <v>13</v>
      </c>
      <c r="G316" s="17" t="s">
        <v>158</v>
      </c>
      <c r="H316" s="17" t="s">
        <v>21</v>
      </c>
      <c r="I316" s="26" t="s">
        <v>351</v>
      </c>
      <c r="J316" s="27">
        <v>1</v>
      </c>
      <c r="K316" s="28">
        <v>1990448.05</v>
      </c>
      <c r="L316" s="29">
        <v>1</v>
      </c>
      <c r="M316" s="30">
        <v>1</v>
      </c>
      <c r="N316" s="23">
        <f t="shared" si="4"/>
        <v>1</v>
      </c>
      <c r="O316" s="31">
        <f>L316/L318</f>
        <v>2.7777777777777783E-2</v>
      </c>
      <c r="P316" s="32">
        <f>M316/M318</f>
        <v>2.7777777777777783E-2</v>
      </c>
    </row>
    <row r="317" spans="1:16" ht="13.15" customHeight="1" x14ac:dyDescent="0.25">
      <c r="A317" s="16">
        <v>315</v>
      </c>
      <c r="B317" s="17" t="s">
        <v>108</v>
      </c>
      <c r="C317" s="17" t="s">
        <v>147</v>
      </c>
      <c r="D317" s="17" t="s">
        <v>148</v>
      </c>
      <c r="E317" s="17" t="s">
        <v>12</v>
      </c>
      <c r="F317" s="17" t="s">
        <v>13</v>
      </c>
      <c r="G317" s="17" t="s">
        <v>158</v>
      </c>
      <c r="H317" s="17" t="s">
        <v>21</v>
      </c>
      <c r="I317" s="26" t="s">
        <v>350</v>
      </c>
      <c r="J317" s="27">
        <v>18</v>
      </c>
      <c r="K317" s="28">
        <v>124918356.95</v>
      </c>
      <c r="L317" s="29">
        <v>32</v>
      </c>
      <c r="M317" s="30">
        <v>32</v>
      </c>
      <c r="N317" s="23">
        <f t="shared" si="4"/>
        <v>1</v>
      </c>
      <c r="O317" s="31">
        <f>L317/L318</f>
        <v>0.88888888888888906</v>
      </c>
      <c r="P317" s="32">
        <f>M317/M318</f>
        <v>0.88888888888888906</v>
      </c>
    </row>
    <row r="318" spans="1:16" ht="13.15" customHeight="1" x14ac:dyDescent="0.25">
      <c r="A318" s="16">
        <v>316</v>
      </c>
      <c r="B318" s="17" t="s">
        <v>108</v>
      </c>
      <c r="C318" s="17" t="s">
        <v>147</v>
      </c>
      <c r="D318" s="17" t="s">
        <v>148</v>
      </c>
      <c r="E318" s="17" t="s">
        <v>12</v>
      </c>
      <c r="F318" s="17" t="s">
        <v>13</v>
      </c>
      <c r="G318" s="17" t="s">
        <v>158</v>
      </c>
      <c r="H318" s="17" t="s">
        <v>21</v>
      </c>
      <c r="I318" s="26" t="s">
        <v>18</v>
      </c>
      <c r="J318" s="27">
        <v>21</v>
      </c>
      <c r="K318" s="28">
        <v>129579974.01999998</v>
      </c>
      <c r="L318" s="29">
        <v>35.999999999999993</v>
      </c>
      <c r="M318" s="30">
        <v>35.999999999999993</v>
      </c>
      <c r="N318" s="23">
        <f t="shared" si="4"/>
        <v>1</v>
      </c>
      <c r="O318" s="43"/>
      <c r="P318" s="44"/>
    </row>
    <row r="319" spans="1:16" ht="13.15" customHeight="1" x14ac:dyDescent="0.25">
      <c r="A319" s="16">
        <v>317</v>
      </c>
      <c r="B319" s="17" t="s">
        <v>108</v>
      </c>
      <c r="C319" s="17" t="s">
        <v>147</v>
      </c>
      <c r="D319" s="17" t="s">
        <v>148</v>
      </c>
      <c r="E319" s="17" t="s">
        <v>12</v>
      </c>
      <c r="F319" s="17" t="s">
        <v>13</v>
      </c>
      <c r="G319" s="17" t="s">
        <v>159</v>
      </c>
      <c r="H319" s="17" t="s">
        <v>15</v>
      </c>
      <c r="I319" s="26" t="s">
        <v>345</v>
      </c>
      <c r="J319" s="27">
        <v>5</v>
      </c>
      <c r="K319" s="28">
        <v>6644777.3100000005</v>
      </c>
      <c r="L319" s="29">
        <v>15.95</v>
      </c>
      <c r="M319" s="30">
        <v>15.95</v>
      </c>
      <c r="N319" s="23">
        <f t="shared" si="4"/>
        <v>1</v>
      </c>
      <c r="O319" s="31">
        <f>L319/L321</f>
        <v>6.5347427073090783E-2</v>
      </c>
      <c r="P319" s="32">
        <f>M319/M321</f>
        <v>6.5320665083135401E-2</v>
      </c>
    </row>
    <row r="320" spans="1:16" ht="13.15" customHeight="1" x14ac:dyDescent="0.25">
      <c r="A320" s="16">
        <v>318</v>
      </c>
      <c r="B320" s="17" t="s">
        <v>108</v>
      </c>
      <c r="C320" s="17" t="s">
        <v>147</v>
      </c>
      <c r="D320" s="17" t="s">
        <v>148</v>
      </c>
      <c r="E320" s="17" t="s">
        <v>12</v>
      </c>
      <c r="F320" s="17" t="s">
        <v>13</v>
      </c>
      <c r="G320" s="17" t="s">
        <v>159</v>
      </c>
      <c r="H320" s="17" t="s">
        <v>15</v>
      </c>
      <c r="I320" s="26" t="s">
        <v>350</v>
      </c>
      <c r="J320" s="27">
        <v>17</v>
      </c>
      <c r="K320" s="28">
        <v>120805318.62</v>
      </c>
      <c r="L320" s="29">
        <v>228.13000000000005</v>
      </c>
      <c r="M320" s="30">
        <v>228.23</v>
      </c>
      <c r="N320" s="23">
        <f t="shared" si="4"/>
        <v>1.0004383465567874</v>
      </c>
      <c r="O320" s="31">
        <f>L320/L321</f>
        <v>0.9346525729269094</v>
      </c>
      <c r="P320" s="32">
        <f>M320/M321</f>
        <v>0.93467933491686461</v>
      </c>
    </row>
    <row r="321" spans="1:16" ht="13.15" customHeight="1" x14ac:dyDescent="0.25">
      <c r="A321" s="16">
        <v>319</v>
      </c>
      <c r="B321" s="17" t="s">
        <v>108</v>
      </c>
      <c r="C321" s="17" t="s">
        <v>147</v>
      </c>
      <c r="D321" s="17" t="s">
        <v>148</v>
      </c>
      <c r="E321" s="17" t="s">
        <v>12</v>
      </c>
      <c r="F321" s="17" t="s">
        <v>13</v>
      </c>
      <c r="G321" s="17" t="s">
        <v>159</v>
      </c>
      <c r="H321" s="17" t="s">
        <v>15</v>
      </c>
      <c r="I321" s="26" t="s">
        <v>18</v>
      </c>
      <c r="J321" s="27">
        <v>22</v>
      </c>
      <c r="K321" s="28">
        <v>127450095.93000001</v>
      </c>
      <c r="L321" s="29">
        <v>244.08</v>
      </c>
      <c r="M321" s="30">
        <v>244.17999999999998</v>
      </c>
      <c r="N321" s="23">
        <f t="shared" si="4"/>
        <v>1.0004097017371352</v>
      </c>
      <c r="O321" s="43"/>
      <c r="P321" s="44"/>
    </row>
    <row r="322" spans="1:16" ht="13.15" customHeight="1" x14ac:dyDescent="0.25">
      <c r="A322" s="16">
        <v>320</v>
      </c>
      <c r="B322" s="17" t="s">
        <v>108</v>
      </c>
      <c r="C322" s="17" t="s">
        <v>147</v>
      </c>
      <c r="D322" s="17" t="s">
        <v>148</v>
      </c>
      <c r="E322" s="17" t="s">
        <v>12</v>
      </c>
      <c r="F322" s="17" t="s">
        <v>13</v>
      </c>
      <c r="G322" s="17" t="s">
        <v>160</v>
      </c>
      <c r="H322" s="17" t="s">
        <v>15</v>
      </c>
      <c r="I322" s="26" t="s">
        <v>345</v>
      </c>
      <c r="J322" s="27">
        <v>4</v>
      </c>
      <c r="K322" s="28">
        <v>6924380.8100000005</v>
      </c>
      <c r="L322" s="29">
        <v>24.96</v>
      </c>
      <c r="M322" s="30">
        <v>24.96</v>
      </c>
      <c r="N322" s="23">
        <f t="shared" si="4"/>
        <v>1</v>
      </c>
      <c r="O322" s="31">
        <f>L322/L324</f>
        <v>0.13935570319915136</v>
      </c>
      <c r="P322" s="32">
        <f>M322/M324</f>
        <v>0.13913819053458945</v>
      </c>
    </row>
    <row r="323" spans="1:16" ht="13.15" customHeight="1" x14ac:dyDescent="0.25">
      <c r="A323" s="16">
        <v>321</v>
      </c>
      <c r="B323" s="17" t="s">
        <v>108</v>
      </c>
      <c r="C323" s="17" t="s">
        <v>147</v>
      </c>
      <c r="D323" s="17" t="s">
        <v>148</v>
      </c>
      <c r="E323" s="17" t="s">
        <v>12</v>
      </c>
      <c r="F323" s="17" t="s">
        <v>13</v>
      </c>
      <c r="G323" s="17" t="s">
        <v>160</v>
      </c>
      <c r="H323" s="17" t="s">
        <v>15</v>
      </c>
      <c r="I323" s="26" t="s">
        <v>350</v>
      </c>
      <c r="J323" s="27">
        <v>15</v>
      </c>
      <c r="K323" s="28">
        <v>119066697.73999999</v>
      </c>
      <c r="L323" s="29">
        <v>154.14999999999998</v>
      </c>
      <c r="M323" s="30">
        <v>154.42999999999995</v>
      </c>
      <c r="N323" s="23">
        <f t="shared" si="4"/>
        <v>1.0018164125851441</v>
      </c>
      <c r="O323" s="31">
        <f>L323/L324</f>
        <v>0.86064429680084842</v>
      </c>
      <c r="P323" s="32">
        <f>M323/M324</f>
        <v>0.86086180946541035</v>
      </c>
    </row>
    <row r="324" spans="1:16" ht="13.15" customHeight="1" x14ac:dyDescent="0.25">
      <c r="A324" s="16">
        <v>322</v>
      </c>
      <c r="B324" s="17" t="s">
        <v>108</v>
      </c>
      <c r="C324" s="17" t="s">
        <v>147</v>
      </c>
      <c r="D324" s="17" t="s">
        <v>148</v>
      </c>
      <c r="E324" s="17" t="s">
        <v>12</v>
      </c>
      <c r="F324" s="17" t="s">
        <v>13</v>
      </c>
      <c r="G324" s="17" t="s">
        <v>160</v>
      </c>
      <c r="H324" s="17" t="s">
        <v>15</v>
      </c>
      <c r="I324" s="26" t="s">
        <v>18</v>
      </c>
      <c r="J324" s="27">
        <v>19</v>
      </c>
      <c r="K324" s="28">
        <v>125991078.55</v>
      </c>
      <c r="L324" s="29">
        <v>179.11</v>
      </c>
      <c r="M324" s="30">
        <v>179.39</v>
      </c>
      <c r="N324" s="23">
        <f t="shared" si="4"/>
        <v>1.0015632851320415</v>
      </c>
      <c r="O324" s="43"/>
      <c r="P324" s="44"/>
    </row>
    <row r="325" spans="1:16" ht="13.15" customHeight="1" x14ac:dyDescent="0.25">
      <c r="A325" s="16">
        <v>323</v>
      </c>
      <c r="B325" s="17" t="s">
        <v>108</v>
      </c>
      <c r="C325" s="17" t="s">
        <v>147</v>
      </c>
      <c r="D325" s="17" t="s">
        <v>148</v>
      </c>
      <c r="E325" s="17" t="s">
        <v>12</v>
      </c>
      <c r="F325" s="17" t="s">
        <v>13</v>
      </c>
      <c r="G325" s="17" t="s">
        <v>161</v>
      </c>
      <c r="H325" s="17" t="s">
        <v>162</v>
      </c>
      <c r="I325" s="26" t="s">
        <v>345</v>
      </c>
      <c r="J325" s="27">
        <v>1</v>
      </c>
      <c r="K325" s="28">
        <v>1744987.42</v>
      </c>
      <c r="L325" s="29">
        <v>600</v>
      </c>
      <c r="M325" s="30">
        <v>600</v>
      </c>
      <c r="N325" s="23">
        <f t="shared" ref="N325:N388" si="5">M325/L325</f>
        <v>1</v>
      </c>
      <c r="O325" s="31">
        <f>L325/L327</f>
        <v>1.3156452143405328E-2</v>
      </c>
      <c r="P325" s="32">
        <f>M325/M327</f>
        <v>1.0034283802993562E-2</v>
      </c>
    </row>
    <row r="326" spans="1:16" ht="13.15" customHeight="1" x14ac:dyDescent="0.25">
      <c r="A326" s="16">
        <v>324</v>
      </c>
      <c r="B326" s="17" t="s">
        <v>108</v>
      </c>
      <c r="C326" s="17" t="s">
        <v>147</v>
      </c>
      <c r="D326" s="17" t="s">
        <v>148</v>
      </c>
      <c r="E326" s="17" t="s">
        <v>12</v>
      </c>
      <c r="F326" s="17" t="s">
        <v>13</v>
      </c>
      <c r="G326" s="17" t="s">
        <v>161</v>
      </c>
      <c r="H326" s="17" t="s">
        <v>162</v>
      </c>
      <c r="I326" s="26" t="s">
        <v>350</v>
      </c>
      <c r="J326" s="27">
        <v>15</v>
      </c>
      <c r="K326" s="28">
        <v>98192910.609999985</v>
      </c>
      <c r="L326" s="29">
        <v>45005</v>
      </c>
      <c r="M326" s="30">
        <v>59194.999999999993</v>
      </c>
      <c r="N326" s="23">
        <f t="shared" si="5"/>
        <v>1.3152983001888678</v>
      </c>
      <c r="O326" s="31">
        <f>L326/L327</f>
        <v>0.98684354785659467</v>
      </c>
      <c r="P326" s="32">
        <f>M326/M327</f>
        <v>0.98996571619700635</v>
      </c>
    </row>
    <row r="327" spans="1:16" ht="13.15" customHeight="1" x14ac:dyDescent="0.25">
      <c r="A327" s="16">
        <v>325</v>
      </c>
      <c r="B327" s="17" t="s">
        <v>108</v>
      </c>
      <c r="C327" s="17" t="s">
        <v>147</v>
      </c>
      <c r="D327" s="17" t="s">
        <v>148</v>
      </c>
      <c r="E327" s="17" t="s">
        <v>12</v>
      </c>
      <c r="F327" s="17" t="s">
        <v>13</v>
      </c>
      <c r="G327" s="17" t="s">
        <v>161</v>
      </c>
      <c r="H327" s="17" t="s">
        <v>162</v>
      </c>
      <c r="I327" s="26" t="s">
        <v>18</v>
      </c>
      <c r="J327" s="27">
        <v>16</v>
      </c>
      <c r="K327" s="28">
        <v>99937898.030000001</v>
      </c>
      <c r="L327" s="29">
        <v>45605</v>
      </c>
      <c r="M327" s="30">
        <v>59795</v>
      </c>
      <c r="N327" s="23">
        <f t="shared" si="5"/>
        <v>1.3111500931915361</v>
      </c>
      <c r="O327" s="43"/>
      <c r="P327" s="44"/>
    </row>
    <row r="328" spans="1:16" ht="13.15" customHeight="1" x14ac:dyDescent="0.25">
      <c r="A328" s="16">
        <v>326</v>
      </c>
      <c r="B328" s="17" t="s">
        <v>108</v>
      </c>
      <c r="C328" s="17" t="s">
        <v>147</v>
      </c>
      <c r="D328" s="17" t="s">
        <v>148</v>
      </c>
      <c r="E328" s="17" t="s">
        <v>12</v>
      </c>
      <c r="F328" s="17" t="s">
        <v>19</v>
      </c>
      <c r="G328" s="17" t="s">
        <v>123</v>
      </c>
      <c r="H328" s="17" t="s">
        <v>49</v>
      </c>
      <c r="I328" s="26" t="s">
        <v>350</v>
      </c>
      <c r="J328" s="27">
        <v>1</v>
      </c>
      <c r="K328" s="28">
        <v>21912516.449999999</v>
      </c>
      <c r="L328" s="29">
        <v>0</v>
      </c>
      <c r="M328" s="30">
        <v>0</v>
      </c>
      <c r="N328" s="23" t="e">
        <f t="shared" si="5"/>
        <v>#DIV/0!</v>
      </c>
      <c r="O328" s="31" t="e">
        <f>L328/L329</f>
        <v>#DIV/0!</v>
      </c>
      <c r="P328" s="32" t="e">
        <f>M328/M329</f>
        <v>#DIV/0!</v>
      </c>
    </row>
    <row r="329" spans="1:16" ht="13.15" customHeight="1" x14ac:dyDescent="0.25">
      <c r="A329" s="16">
        <v>327</v>
      </c>
      <c r="B329" s="17" t="s">
        <v>108</v>
      </c>
      <c r="C329" s="17" t="s">
        <v>147</v>
      </c>
      <c r="D329" s="17" t="s">
        <v>148</v>
      </c>
      <c r="E329" s="17" t="s">
        <v>12</v>
      </c>
      <c r="F329" s="17" t="s">
        <v>19</v>
      </c>
      <c r="G329" s="17" t="s">
        <v>123</v>
      </c>
      <c r="H329" s="17" t="s">
        <v>49</v>
      </c>
      <c r="I329" s="26" t="s">
        <v>18</v>
      </c>
      <c r="J329" s="27">
        <v>1</v>
      </c>
      <c r="K329" s="28">
        <v>21912516.449999999</v>
      </c>
      <c r="L329" s="29">
        <v>0</v>
      </c>
      <c r="M329" s="30">
        <v>0</v>
      </c>
      <c r="N329" s="23" t="e">
        <f t="shared" si="5"/>
        <v>#DIV/0!</v>
      </c>
      <c r="O329" s="43"/>
      <c r="P329" s="44"/>
    </row>
    <row r="330" spans="1:16" ht="13.15" customHeight="1" x14ac:dyDescent="0.25">
      <c r="A330" s="16">
        <v>328</v>
      </c>
      <c r="B330" s="17" t="s">
        <v>108</v>
      </c>
      <c r="C330" s="17" t="s">
        <v>147</v>
      </c>
      <c r="D330" s="17" t="s">
        <v>148</v>
      </c>
      <c r="E330" s="17" t="s">
        <v>12</v>
      </c>
      <c r="F330" s="17" t="s">
        <v>19</v>
      </c>
      <c r="G330" s="17" t="s">
        <v>56</v>
      </c>
      <c r="H330" s="17" t="s">
        <v>49</v>
      </c>
      <c r="I330" s="26" t="s">
        <v>350</v>
      </c>
      <c r="J330" s="27">
        <v>7</v>
      </c>
      <c r="K330" s="28">
        <v>59817100.530000001</v>
      </c>
      <c r="L330" s="29">
        <v>10</v>
      </c>
      <c r="M330" s="30">
        <v>10</v>
      </c>
      <c r="N330" s="23">
        <f t="shared" si="5"/>
        <v>1</v>
      </c>
      <c r="O330" s="31">
        <f>L330/L331</f>
        <v>1</v>
      </c>
      <c r="P330" s="32">
        <f>M330/M331</f>
        <v>1</v>
      </c>
    </row>
    <row r="331" spans="1:16" ht="13.15" customHeight="1" x14ac:dyDescent="0.25">
      <c r="A331" s="16">
        <v>329</v>
      </c>
      <c r="B331" s="17" t="s">
        <v>108</v>
      </c>
      <c r="C331" s="17" t="s">
        <v>147</v>
      </c>
      <c r="D331" s="17" t="s">
        <v>148</v>
      </c>
      <c r="E331" s="17" t="s">
        <v>12</v>
      </c>
      <c r="F331" s="17" t="s">
        <v>19</v>
      </c>
      <c r="G331" s="17" t="s">
        <v>56</v>
      </c>
      <c r="H331" s="17" t="s">
        <v>49</v>
      </c>
      <c r="I331" s="26" t="s">
        <v>18</v>
      </c>
      <c r="J331" s="27">
        <v>7</v>
      </c>
      <c r="K331" s="28">
        <v>59817100.530000001</v>
      </c>
      <c r="L331" s="29">
        <v>10</v>
      </c>
      <c r="M331" s="30">
        <v>10</v>
      </c>
      <c r="N331" s="23">
        <f t="shared" si="5"/>
        <v>1</v>
      </c>
      <c r="O331" s="43"/>
      <c r="P331" s="44"/>
    </row>
    <row r="332" spans="1:16" ht="13.15" customHeight="1" x14ac:dyDescent="0.25">
      <c r="A332" s="16">
        <v>330</v>
      </c>
      <c r="B332" s="17" t="s">
        <v>108</v>
      </c>
      <c r="C332" s="17" t="s">
        <v>147</v>
      </c>
      <c r="D332" s="17" t="s">
        <v>148</v>
      </c>
      <c r="E332" s="17" t="s">
        <v>12</v>
      </c>
      <c r="F332" s="17" t="s">
        <v>19</v>
      </c>
      <c r="G332" s="17" t="s">
        <v>163</v>
      </c>
      <c r="H332" s="17" t="s">
        <v>39</v>
      </c>
      <c r="I332" s="26" t="s">
        <v>345</v>
      </c>
      <c r="J332" s="27">
        <v>7</v>
      </c>
      <c r="K332" s="28">
        <v>11613027.530000001</v>
      </c>
      <c r="L332" s="29">
        <v>72400</v>
      </c>
      <c r="M332" s="30">
        <v>116160.00000000003</v>
      </c>
      <c r="N332" s="23">
        <f t="shared" si="5"/>
        <v>1.6044198895027628</v>
      </c>
      <c r="O332" s="31">
        <f>L332/L335</f>
        <v>0.16940586275317282</v>
      </c>
      <c r="P332" s="32">
        <f>M332/M335</f>
        <v>0.21202535688927263</v>
      </c>
    </row>
    <row r="333" spans="1:16" ht="13.15" customHeight="1" x14ac:dyDescent="0.25">
      <c r="A333" s="16">
        <v>331</v>
      </c>
      <c r="B333" s="17" t="s">
        <v>108</v>
      </c>
      <c r="C333" s="17" t="s">
        <v>147</v>
      </c>
      <c r="D333" s="17" t="s">
        <v>148</v>
      </c>
      <c r="E333" s="17" t="s">
        <v>12</v>
      </c>
      <c r="F333" s="17" t="s">
        <v>19</v>
      </c>
      <c r="G333" s="17" t="s">
        <v>163</v>
      </c>
      <c r="H333" s="17" t="s">
        <v>39</v>
      </c>
      <c r="I333" s="26" t="s">
        <v>351</v>
      </c>
      <c r="J333" s="27">
        <v>1</v>
      </c>
      <c r="K333" s="28">
        <v>1990448.05</v>
      </c>
      <c r="L333" s="29">
        <v>2500</v>
      </c>
      <c r="M333" s="30">
        <v>8586</v>
      </c>
      <c r="N333" s="23">
        <f t="shared" si="5"/>
        <v>3.4344000000000001</v>
      </c>
      <c r="O333" s="31">
        <f>L333/L335</f>
        <v>5.8496499569465751E-3</v>
      </c>
      <c r="P333" s="32">
        <f>M333/M335</f>
        <v>1.5671915584119268E-2</v>
      </c>
    </row>
    <row r="334" spans="1:16" ht="13.15" customHeight="1" x14ac:dyDescent="0.25">
      <c r="A334" s="16">
        <v>332</v>
      </c>
      <c r="B334" s="17" t="s">
        <v>108</v>
      </c>
      <c r="C334" s="17" t="s">
        <v>147</v>
      </c>
      <c r="D334" s="17" t="s">
        <v>148</v>
      </c>
      <c r="E334" s="17" t="s">
        <v>12</v>
      </c>
      <c r="F334" s="17" t="s">
        <v>19</v>
      </c>
      <c r="G334" s="17" t="s">
        <v>163</v>
      </c>
      <c r="H334" s="17" t="s">
        <v>39</v>
      </c>
      <c r="I334" s="26" t="s">
        <v>350</v>
      </c>
      <c r="J334" s="27">
        <v>24</v>
      </c>
      <c r="K334" s="28">
        <v>138015451.69</v>
      </c>
      <c r="L334" s="29">
        <v>352476</v>
      </c>
      <c r="M334" s="30">
        <v>423112.99999999988</v>
      </c>
      <c r="N334" s="23">
        <f t="shared" si="5"/>
        <v>1.2004022968939725</v>
      </c>
      <c r="O334" s="31">
        <f>L334/L335</f>
        <v>0.82474448728988048</v>
      </c>
      <c r="P334" s="32">
        <f>M334/M335</f>
        <v>0.77230272752660778</v>
      </c>
    </row>
    <row r="335" spans="1:16" ht="13.15" customHeight="1" x14ac:dyDescent="0.25">
      <c r="A335" s="16">
        <v>333</v>
      </c>
      <c r="B335" s="17" t="s">
        <v>108</v>
      </c>
      <c r="C335" s="17" t="s">
        <v>147</v>
      </c>
      <c r="D335" s="17" t="s">
        <v>148</v>
      </c>
      <c r="E335" s="17" t="s">
        <v>12</v>
      </c>
      <c r="F335" s="17" t="s">
        <v>19</v>
      </c>
      <c r="G335" s="17" t="s">
        <v>163</v>
      </c>
      <c r="H335" s="17" t="s">
        <v>39</v>
      </c>
      <c r="I335" s="26" t="s">
        <v>18</v>
      </c>
      <c r="J335" s="27">
        <v>32</v>
      </c>
      <c r="K335" s="28">
        <v>151618927.26999998</v>
      </c>
      <c r="L335" s="29">
        <v>427376.00000000006</v>
      </c>
      <c r="M335" s="30">
        <v>547859.00000000012</v>
      </c>
      <c r="N335" s="23">
        <f t="shared" si="5"/>
        <v>1.2819133503051179</v>
      </c>
      <c r="O335" s="43"/>
      <c r="P335" s="44"/>
    </row>
    <row r="336" spans="1:16" ht="13.15" customHeight="1" x14ac:dyDescent="0.25">
      <c r="A336" s="16">
        <v>334</v>
      </c>
      <c r="B336" s="17" t="s">
        <v>108</v>
      </c>
      <c r="C336" s="17" t="s">
        <v>147</v>
      </c>
      <c r="D336" s="17" t="s">
        <v>148</v>
      </c>
      <c r="E336" s="17" t="s">
        <v>22</v>
      </c>
      <c r="F336" s="17" t="s">
        <v>13</v>
      </c>
      <c r="G336" s="17" t="s">
        <v>164</v>
      </c>
      <c r="H336" s="17" t="s">
        <v>21</v>
      </c>
      <c r="I336" s="26" t="s">
        <v>345</v>
      </c>
      <c r="J336" s="27">
        <v>2</v>
      </c>
      <c r="K336" s="28">
        <v>4411352.6400000006</v>
      </c>
      <c r="L336" s="29">
        <v>199</v>
      </c>
      <c r="M336" s="30">
        <v>199</v>
      </c>
      <c r="N336" s="23">
        <f t="shared" si="5"/>
        <v>1</v>
      </c>
      <c r="O336" s="31">
        <f>L336/L338</f>
        <v>0.17863554757630162</v>
      </c>
      <c r="P336" s="32">
        <f>M336/M338</f>
        <v>0.21536796536796537</v>
      </c>
    </row>
    <row r="337" spans="1:16" ht="13.15" customHeight="1" x14ac:dyDescent="0.25">
      <c r="A337" s="16">
        <v>335</v>
      </c>
      <c r="B337" s="17" t="s">
        <v>108</v>
      </c>
      <c r="C337" s="17" t="s">
        <v>147</v>
      </c>
      <c r="D337" s="17" t="s">
        <v>148</v>
      </c>
      <c r="E337" s="17" t="s">
        <v>22</v>
      </c>
      <c r="F337" s="17" t="s">
        <v>13</v>
      </c>
      <c r="G337" s="17" t="s">
        <v>164</v>
      </c>
      <c r="H337" s="17" t="s">
        <v>21</v>
      </c>
      <c r="I337" s="26" t="s">
        <v>350</v>
      </c>
      <c r="J337" s="27">
        <v>8</v>
      </c>
      <c r="K337" s="28">
        <v>45239183.629999995</v>
      </c>
      <c r="L337" s="29">
        <v>915.00000000000011</v>
      </c>
      <c r="M337" s="30">
        <v>725</v>
      </c>
      <c r="N337" s="23">
        <f t="shared" si="5"/>
        <v>0.79234972677595616</v>
      </c>
      <c r="O337" s="31">
        <f>L337/L338</f>
        <v>0.82136445242369849</v>
      </c>
      <c r="P337" s="32">
        <f>M337/M338</f>
        <v>0.78463203463203468</v>
      </c>
    </row>
    <row r="338" spans="1:16" ht="13.15" customHeight="1" x14ac:dyDescent="0.25">
      <c r="A338" s="16">
        <v>336</v>
      </c>
      <c r="B338" s="17" t="s">
        <v>108</v>
      </c>
      <c r="C338" s="17" t="s">
        <v>147</v>
      </c>
      <c r="D338" s="17" t="s">
        <v>148</v>
      </c>
      <c r="E338" s="17" t="s">
        <v>22</v>
      </c>
      <c r="F338" s="17" t="s">
        <v>13</v>
      </c>
      <c r="G338" s="17" t="s">
        <v>164</v>
      </c>
      <c r="H338" s="17" t="s">
        <v>21</v>
      </c>
      <c r="I338" s="26" t="s">
        <v>18</v>
      </c>
      <c r="J338" s="27">
        <v>10</v>
      </c>
      <c r="K338" s="28">
        <v>49650536.269999996</v>
      </c>
      <c r="L338" s="29">
        <v>1114</v>
      </c>
      <c r="M338" s="30">
        <v>924</v>
      </c>
      <c r="N338" s="23">
        <f t="shared" si="5"/>
        <v>0.82944344703770201</v>
      </c>
      <c r="O338" s="43"/>
      <c r="P338" s="44"/>
    </row>
    <row r="339" spans="1:16" ht="13.15" customHeight="1" x14ac:dyDescent="0.25">
      <c r="A339" s="16">
        <v>337</v>
      </c>
      <c r="B339" s="17" t="s">
        <v>108</v>
      </c>
      <c r="C339" s="17" t="s">
        <v>147</v>
      </c>
      <c r="D339" s="17" t="s">
        <v>148</v>
      </c>
      <c r="E339" s="17" t="s">
        <v>22</v>
      </c>
      <c r="F339" s="17" t="s">
        <v>19</v>
      </c>
      <c r="G339" s="17" t="s">
        <v>165</v>
      </c>
      <c r="H339" s="17" t="s">
        <v>15</v>
      </c>
      <c r="I339" s="26" t="s">
        <v>345</v>
      </c>
      <c r="J339" s="27">
        <v>4</v>
      </c>
      <c r="K339" s="28">
        <v>5718595.71</v>
      </c>
      <c r="L339" s="29">
        <v>28.45</v>
      </c>
      <c r="M339" s="30">
        <v>28.45</v>
      </c>
      <c r="N339" s="23">
        <f t="shared" si="5"/>
        <v>1</v>
      </c>
      <c r="O339" s="31">
        <f>L339/L342</f>
        <v>0.17513080947983989</v>
      </c>
      <c r="P339" s="32">
        <f>M339/M342</f>
        <v>0.17473283380420096</v>
      </c>
    </row>
    <row r="340" spans="1:16" ht="13.15" customHeight="1" x14ac:dyDescent="0.25">
      <c r="A340" s="16">
        <v>338</v>
      </c>
      <c r="B340" s="17" t="s">
        <v>108</v>
      </c>
      <c r="C340" s="17" t="s">
        <v>147</v>
      </c>
      <c r="D340" s="17" t="s">
        <v>148</v>
      </c>
      <c r="E340" s="17" t="s">
        <v>22</v>
      </c>
      <c r="F340" s="17" t="s">
        <v>19</v>
      </c>
      <c r="G340" s="17" t="s">
        <v>165</v>
      </c>
      <c r="H340" s="17" t="s">
        <v>15</v>
      </c>
      <c r="I340" s="26" t="s">
        <v>351</v>
      </c>
      <c r="J340" s="27">
        <v>1</v>
      </c>
      <c r="K340" s="28">
        <v>1990448.05</v>
      </c>
      <c r="L340" s="29">
        <v>8.17</v>
      </c>
      <c r="M340" s="30">
        <v>8.17</v>
      </c>
      <c r="N340" s="23">
        <f t="shared" si="5"/>
        <v>1</v>
      </c>
      <c r="O340" s="31">
        <f>L340/L342</f>
        <v>5.0292397660818701E-2</v>
      </c>
      <c r="P340" s="32">
        <f>M340/M342</f>
        <v>5.017811079719936E-2</v>
      </c>
    </row>
    <row r="341" spans="1:16" ht="13.15" customHeight="1" x14ac:dyDescent="0.25">
      <c r="A341" s="16">
        <v>339</v>
      </c>
      <c r="B341" s="17" t="s">
        <v>108</v>
      </c>
      <c r="C341" s="17" t="s">
        <v>147</v>
      </c>
      <c r="D341" s="17" t="s">
        <v>148</v>
      </c>
      <c r="E341" s="17" t="s">
        <v>22</v>
      </c>
      <c r="F341" s="17" t="s">
        <v>19</v>
      </c>
      <c r="G341" s="17" t="s">
        <v>165</v>
      </c>
      <c r="H341" s="17" t="s">
        <v>15</v>
      </c>
      <c r="I341" s="26" t="s">
        <v>350</v>
      </c>
      <c r="J341" s="27">
        <v>19</v>
      </c>
      <c r="K341" s="28">
        <v>104306886.21000001</v>
      </c>
      <c r="L341" s="29">
        <v>125.83</v>
      </c>
      <c r="M341" s="30">
        <v>126.19999999999999</v>
      </c>
      <c r="N341" s="23">
        <f t="shared" si="5"/>
        <v>1.0029404752443773</v>
      </c>
      <c r="O341" s="31">
        <f>L341/L342</f>
        <v>0.77457679285934111</v>
      </c>
      <c r="P341" s="32">
        <f>M341/M342</f>
        <v>0.77508905539859962</v>
      </c>
    </row>
    <row r="342" spans="1:16" ht="13.15" customHeight="1" x14ac:dyDescent="0.25">
      <c r="A342" s="16">
        <v>340</v>
      </c>
      <c r="B342" s="17" t="s">
        <v>108</v>
      </c>
      <c r="C342" s="17" t="s">
        <v>147</v>
      </c>
      <c r="D342" s="17" t="s">
        <v>148</v>
      </c>
      <c r="E342" s="17" t="s">
        <v>22</v>
      </c>
      <c r="F342" s="17" t="s">
        <v>19</v>
      </c>
      <c r="G342" s="17" t="s">
        <v>165</v>
      </c>
      <c r="H342" s="17" t="s">
        <v>15</v>
      </c>
      <c r="I342" s="26" t="s">
        <v>18</v>
      </c>
      <c r="J342" s="27">
        <v>24</v>
      </c>
      <c r="K342" s="28">
        <v>112015929.97</v>
      </c>
      <c r="L342" s="29">
        <v>162.45000000000005</v>
      </c>
      <c r="M342" s="30">
        <v>162.82</v>
      </c>
      <c r="N342" s="23">
        <f t="shared" si="5"/>
        <v>1.0022776238842717</v>
      </c>
      <c r="O342" s="43"/>
      <c r="P342" s="44"/>
    </row>
    <row r="343" spans="1:16" ht="13.15" customHeight="1" x14ac:dyDescent="0.25">
      <c r="A343" s="16">
        <v>341</v>
      </c>
      <c r="B343" s="17" t="s">
        <v>166</v>
      </c>
      <c r="C343" s="17" t="s">
        <v>167</v>
      </c>
      <c r="D343" s="17" t="s">
        <v>168</v>
      </c>
      <c r="E343" s="17" t="s">
        <v>12</v>
      </c>
      <c r="F343" s="17" t="s">
        <v>13</v>
      </c>
      <c r="G343" s="17" t="s">
        <v>37</v>
      </c>
      <c r="H343" s="17" t="s">
        <v>21</v>
      </c>
      <c r="I343" s="26" t="s">
        <v>345</v>
      </c>
      <c r="J343" s="27">
        <v>23</v>
      </c>
      <c r="K343" s="28">
        <v>15549168.540000003</v>
      </c>
      <c r="L343" s="29">
        <v>0</v>
      </c>
      <c r="M343" s="30">
        <v>0</v>
      </c>
      <c r="N343" s="23" t="e">
        <f t="shared" si="5"/>
        <v>#DIV/0!</v>
      </c>
      <c r="O343" s="31">
        <f>L343/L346</f>
        <v>0</v>
      </c>
      <c r="P343" s="32">
        <f>M343/M346</f>
        <v>0</v>
      </c>
    </row>
    <row r="344" spans="1:16" ht="13.15" customHeight="1" x14ac:dyDescent="0.25">
      <c r="A344" s="16">
        <v>342</v>
      </c>
      <c r="B344" s="17" t="s">
        <v>166</v>
      </c>
      <c r="C344" s="17" t="s">
        <v>167</v>
      </c>
      <c r="D344" s="17" t="s">
        <v>168</v>
      </c>
      <c r="E344" s="17" t="s">
        <v>12</v>
      </c>
      <c r="F344" s="17" t="s">
        <v>13</v>
      </c>
      <c r="G344" s="17" t="s">
        <v>37</v>
      </c>
      <c r="H344" s="17" t="s">
        <v>21</v>
      </c>
      <c r="I344" s="26" t="s">
        <v>352</v>
      </c>
      <c r="J344" s="27">
        <v>185</v>
      </c>
      <c r="K344" s="28">
        <v>210835254.73000005</v>
      </c>
      <c r="L344" s="29">
        <v>2</v>
      </c>
      <c r="M344" s="30">
        <v>3.0000000000000027</v>
      </c>
      <c r="N344" s="23">
        <f t="shared" si="5"/>
        <v>1.5000000000000013</v>
      </c>
      <c r="O344" s="31">
        <f>L344/L346</f>
        <v>1.0000000000000002</v>
      </c>
      <c r="P344" s="32">
        <f>M344/M346</f>
        <v>0.99999999999999989</v>
      </c>
    </row>
    <row r="345" spans="1:16" ht="13.15" customHeight="1" x14ac:dyDescent="0.25">
      <c r="A345" s="16">
        <v>343</v>
      </c>
      <c r="B345" s="17" t="s">
        <v>166</v>
      </c>
      <c r="C345" s="17" t="s">
        <v>167</v>
      </c>
      <c r="D345" s="17" t="s">
        <v>168</v>
      </c>
      <c r="E345" s="17" t="s">
        <v>12</v>
      </c>
      <c r="F345" s="17" t="s">
        <v>13</v>
      </c>
      <c r="G345" s="17" t="s">
        <v>37</v>
      </c>
      <c r="H345" s="17" t="s">
        <v>21</v>
      </c>
      <c r="I345" s="26" t="s">
        <v>353</v>
      </c>
      <c r="J345" s="27">
        <v>2</v>
      </c>
      <c r="K345" s="28">
        <v>2187507.7800000003</v>
      </c>
      <c r="L345" s="29">
        <v>0</v>
      </c>
      <c r="M345" s="30">
        <v>0</v>
      </c>
      <c r="N345" s="23" t="e">
        <f t="shared" si="5"/>
        <v>#DIV/0!</v>
      </c>
      <c r="O345" s="31">
        <f>L345/L346</f>
        <v>0</v>
      </c>
      <c r="P345" s="32">
        <f>M345/M346</f>
        <v>0</v>
      </c>
    </row>
    <row r="346" spans="1:16" ht="13.15" customHeight="1" x14ac:dyDescent="0.25">
      <c r="A346" s="16">
        <v>344</v>
      </c>
      <c r="B346" s="17" t="s">
        <v>166</v>
      </c>
      <c r="C346" s="17" t="s">
        <v>167</v>
      </c>
      <c r="D346" s="17" t="s">
        <v>168</v>
      </c>
      <c r="E346" s="17" t="s">
        <v>12</v>
      </c>
      <c r="F346" s="17" t="s">
        <v>13</v>
      </c>
      <c r="G346" s="17" t="s">
        <v>37</v>
      </c>
      <c r="H346" s="17" t="s">
        <v>21</v>
      </c>
      <c r="I346" s="26" t="s">
        <v>18</v>
      </c>
      <c r="J346" s="27">
        <v>210</v>
      </c>
      <c r="K346" s="28">
        <v>228571931.05000007</v>
      </c>
      <c r="L346" s="29">
        <v>1.9999999999999996</v>
      </c>
      <c r="M346" s="30">
        <v>3.0000000000000031</v>
      </c>
      <c r="N346" s="23">
        <f t="shared" si="5"/>
        <v>1.5000000000000018</v>
      </c>
      <c r="O346" s="43"/>
      <c r="P346" s="44"/>
    </row>
    <row r="347" spans="1:16" ht="13.15" customHeight="1" x14ac:dyDescent="0.25">
      <c r="A347" s="16">
        <v>345</v>
      </c>
      <c r="B347" s="17" t="s">
        <v>166</v>
      </c>
      <c r="C347" s="17" t="s">
        <v>167</v>
      </c>
      <c r="D347" s="17" t="s">
        <v>168</v>
      </c>
      <c r="E347" s="17" t="s">
        <v>12</v>
      </c>
      <c r="F347" s="17" t="s">
        <v>13</v>
      </c>
      <c r="G347" s="17" t="s">
        <v>173</v>
      </c>
      <c r="H347" s="17" t="s">
        <v>39</v>
      </c>
      <c r="I347" s="26" t="s">
        <v>345</v>
      </c>
      <c r="J347" s="27">
        <v>23</v>
      </c>
      <c r="K347" s="28">
        <v>15549168.540000003</v>
      </c>
      <c r="L347" s="29">
        <v>1304.9999999999998</v>
      </c>
      <c r="M347" s="30">
        <v>1576</v>
      </c>
      <c r="N347" s="23">
        <f t="shared" si="5"/>
        <v>1.2076628352490424</v>
      </c>
      <c r="O347" s="31">
        <f>L347/L350</f>
        <v>9.2031029619181914E-2</v>
      </c>
      <c r="P347" s="32">
        <f>M347/M350</f>
        <v>9.7567015415093244E-2</v>
      </c>
    </row>
    <row r="348" spans="1:16" ht="13.15" customHeight="1" x14ac:dyDescent="0.25">
      <c r="A348" s="16">
        <v>346</v>
      </c>
      <c r="B348" s="17" t="s">
        <v>166</v>
      </c>
      <c r="C348" s="17" t="s">
        <v>167</v>
      </c>
      <c r="D348" s="17" t="s">
        <v>168</v>
      </c>
      <c r="E348" s="17" t="s">
        <v>12</v>
      </c>
      <c r="F348" s="17" t="s">
        <v>13</v>
      </c>
      <c r="G348" s="17" t="s">
        <v>173</v>
      </c>
      <c r="H348" s="17" t="s">
        <v>39</v>
      </c>
      <c r="I348" s="26" t="s">
        <v>352</v>
      </c>
      <c r="J348" s="27">
        <v>178</v>
      </c>
      <c r="K348" s="28">
        <v>203402550.55000004</v>
      </c>
      <c r="L348" s="29">
        <v>12665.999999999993</v>
      </c>
      <c r="M348" s="30">
        <v>14367.999999999993</v>
      </c>
      <c r="N348" s="23">
        <f t="shared" si="5"/>
        <v>1.1343754934470236</v>
      </c>
      <c r="O348" s="31">
        <f>L348/L350</f>
        <v>0.89322990126939283</v>
      </c>
      <c r="P348" s="32">
        <f>M348/M350</f>
        <v>0.88949421160156028</v>
      </c>
    </row>
    <row r="349" spans="1:16" ht="13.15" customHeight="1" x14ac:dyDescent="0.25">
      <c r="A349" s="16">
        <v>347</v>
      </c>
      <c r="B349" s="17" t="s">
        <v>166</v>
      </c>
      <c r="C349" s="17" t="s">
        <v>167</v>
      </c>
      <c r="D349" s="17" t="s">
        <v>168</v>
      </c>
      <c r="E349" s="17" t="s">
        <v>12</v>
      </c>
      <c r="F349" s="17" t="s">
        <v>13</v>
      </c>
      <c r="G349" s="17" t="s">
        <v>173</v>
      </c>
      <c r="H349" s="17" t="s">
        <v>39</v>
      </c>
      <c r="I349" s="26" t="s">
        <v>353</v>
      </c>
      <c r="J349" s="27">
        <v>2</v>
      </c>
      <c r="K349" s="28">
        <v>2187507.7800000003</v>
      </c>
      <c r="L349" s="29">
        <v>209</v>
      </c>
      <c r="M349" s="30">
        <v>209</v>
      </c>
      <c r="N349" s="23">
        <f t="shared" si="5"/>
        <v>1</v>
      </c>
      <c r="O349" s="31">
        <f>L349/L350</f>
        <v>1.473906911142454E-2</v>
      </c>
      <c r="P349" s="32">
        <f>M349/M350</f>
        <v>1.2938772983346758E-2</v>
      </c>
    </row>
    <row r="350" spans="1:16" ht="13.15" customHeight="1" x14ac:dyDescent="0.25">
      <c r="A350" s="16">
        <v>348</v>
      </c>
      <c r="B350" s="17" t="s">
        <v>166</v>
      </c>
      <c r="C350" s="17" t="s">
        <v>167</v>
      </c>
      <c r="D350" s="17" t="s">
        <v>168</v>
      </c>
      <c r="E350" s="17" t="s">
        <v>12</v>
      </c>
      <c r="F350" s="17" t="s">
        <v>13</v>
      </c>
      <c r="G350" s="17" t="s">
        <v>173</v>
      </c>
      <c r="H350" s="17" t="s">
        <v>39</v>
      </c>
      <c r="I350" s="26" t="s">
        <v>18</v>
      </c>
      <c r="J350" s="27">
        <v>203</v>
      </c>
      <c r="K350" s="28">
        <v>221139226.87000003</v>
      </c>
      <c r="L350" s="29">
        <v>14180.000000000002</v>
      </c>
      <c r="M350" s="30">
        <v>16152.999999999987</v>
      </c>
      <c r="N350" s="23">
        <f t="shared" si="5"/>
        <v>1.1391396332863177</v>
      </c>
      <c r="O350" s="43"/>
      <c r="P350" s="44"/>
    </row>
    <row r="351" spans="1:16" ht="13.15" customHeight="1" x14ac:dyDescent="0.25">
      <c r="A351" s="16">
        <v>349</v>
      </c>
      <c r="B351" s="17" t="s">
        <v>166</v>
      </c>
      <c r="C351" s="17" t="s">
        <v>167</v>
      </c>
      <c r="D351" s="17" t="s">
        <v>168</v>
      </c>
      <c r="E351" s="17" t="s">
        <v>12</v>
      </c>
      <c r="F351" s="17" t="s">
        <v>13</v>
      </c>
      <c r="G351" s="17" t="s">
        <v>174</v>
      </c>
      <c r="H351" s="17" t="s">
        <v>39</v>
      </c>
      <c r="I351" s="26" t="s">
        <v>345</v>
      </c>
      <c r="J351" s="27">
        <v>13</v>
      </c>
      <c r="K351" s="28">
        <v>9854866.5899999999</v>
      </c>
      <c r="L351" s="29">
        <v>142</v>
      </c>
      <c r="M351" s="30">
        <v>162</v>
      </c>
      <c r="N351" s="23">
        <f t="shared" si="5"/>
        <v>1.1408450704225352</v>
      </c>
      <c r="O351" s="31">
        <f>L351/L353</f>
        <v>3.1874298540965205E-2</v>
      </c>
      <c r="P351" s="32">
        <f>M351/M353</f>
        <v>3.7832788416627745E-2</v>
      </c>
    </row>
    <row r="352" spans="1:16" ht="13.15" customHeight="1" x14ac:dyDescent="0.25">
      <c r="A352" s="16">
        <v>350</v>
      </c>
      <c r="B352" s="17" t="s">
        <v>166</v>
      </c>
      <c r="C352" s="17" t="s">
        <v>167</v>
      </c>
      <c r="D352" s="17" t="s">
        <v>168</v>
      </c>
      <c r="E352" s="17" t="s">
        <v>12</v>
      </c>
      <c r="F352" s="17" t="s">
        <v>13</v>
      </c>
      <c r="G352" s="17" t="s">
        <v>174</v>
      </c>
      <c r="H352" s="17" t="s">
        <v>39</v>
      </c>
      <c r="I352" s="26" t="s">
        <v>352</v>
      </c>
      <c r="J352" s="27">
        <v>144</v>
      </c>
      <c r="K352" s="28">
        <v>179653198.39999995</v>
      </c>
      <c r="L352" s="29">
        <v>4313.0000000000009</v>
      </c>
      <c r="M352" s="30">
        <v>4119.9999999999973</v>
      </c>
      <c r="N352" s="23">
        <f t="shared" si="5"/>
        <v>0.955251565035937</v>
      </c>
      <c r="O352" s="31">
        <f>L352/L353</f>
        <v>0.96812570145903498</v>
      </c>
      <c r="P352" s="32">
        <f>M352/M353</f>
        <v>0.9621672115833716</v>
      </c>
    </row>
    <row r="353" spans="1:16" ht="13.15" customHeight="1" x14ac:dyDescent="0.25">
      <c r="A353" s="16">
        <v>351</v>
      </c>
      <c r="B353" s="17" t="s">
        <v>166</v>
      </c>
      <c r="C353" s="17" t="s">
        <v>167</v>
      </c>
      <c r="D353" s="17" t="s">
        <v>168</v>
      </c>
      <c r="E353" s="17" t="s">
        <v>12</v>
      </c>
      <c r="F353" s="17" t="s">
        <v>13</v>
      </c>
      <c r="G353" s="17" t="s">
        <v>174</v>
      </c>
      <c r="H353" s="17" t="s">
        <v>39</v>
      </c>
      <c r="I353" s="26" t="s">
        <v>18</v>
      </c>
      <c r="J353" s="27">
        <v>157</v>
      </c>
      <c r="K353" s="28">
        <v>189508064.99000004</v>
      </c>
      <c r="L353" s="29">
        <v>4455</v>
      </c>
      <c r="M353" s="30">
        <v>4282</v>
      </c>
      <c r="N353" s="23">
        <f t="shared" si="5"/>
        <v>0.96116722783389452</v>
      </c>
      <c r="O353" s="43"/>
      <c r="P353" s="44"/>
    </row>
    <row r="354" spans="1:16" ht="13.15" customHeight="1" x14ac:dyDescent="0.25">
      <c r="A354" s="16">
        <v>352</v>
      </c>
      <c r="B354" s="17" t="s">
        <v>166</v>
      </c>
      <c r="C354" s="17" t="s">
        <v>167</v>
      </c>
      <c r="D354" s="17" t="s">
        <v>168</v>
      </c>
      <c r="E354" s="17" t="s">
        <v>12</v>
      </c>
      <c r="F354" s="17" t="s">
        <v>13</v>
      </c>
      <c r="G354" s="17" t="s">
        <v>175</v>
      </c>
      <c r="H354" s="17" t="s">
        <v>39</v>
      </c>
      <c r="I354" s="26" t="s">
        <v>345</v>
      </c>
      <c r="J354" s="27">
        <v>18</v>
      </c>
      <c r="K354" s="28">
        <v>13248223.229999999</v>
      </c>
      <c r="L354" s="29">
        <v>383</v>
      </c>
      <c r="M354" s="30">
        <v>509.00000000000006</v>
      </c>
      <c r="N354" s="23">
        <f t="shared" si="5"/>
        <v>1.328981723237598</v>
      </c>
      <c r="O354" s="31">
        <f>L354/L356</f>
        <v>8.8657407407407407E-2</v>
      </c>
      <c r="P354" s="32">
        <f>M354/M356</f>
        <v>7.8914728682170546E-2</v>
      </c>
    </row>
    <row r="355" spans="1:16" ht="13.15" customHeight="1" x14ac:dyDescent="0.25">
      <c r="A355" s="16">
        <v>353</v>
      </c>
      <c r="B355" s="17" t="s">
        <v>166</v>
      </c>
      <c r="C355" s="17" t="s">
        <v>167</v>
      </c>
      <c r="D355" s="17" t="s">
        <v>168</v>
      </c>
      <c r="E355" s="17" t="s">
        <v>12</v>
      </c>
      <c r="F355" s="17" t="s">
        <v>13</v>
      </c>
      <c r="G355" s="17" t="s">
        <v>175</v>
      </c>
      <c r="H355" s="17" t="s">
        <v>39</v>
      </c>
      <c r="I355" s="26" t="s">
        <v>352</v>
      </c>
      <c r="J355" s="27">
        <v>163</v>
      </c>
      <c r="K355" s="28">
        <v>188527781.71999997</v>
      </c>
      <c r="L355" s="29">
        <v>3937.0000000000005</v>
      </c>
      <c r="M355" s="30">
        <v>5941.0000000000009</v>
      </c>
      <c r="N355" s="23">
        <f t="shared" si="5"/>
        <v>1.5090170180340361</v>
      </c>
      <c r="O355" s="31">
        <f>L355/L356</f>
        <v>0.91134259259259265</v>
      </c>
      <c r="P355" s="32">
        <f>M355/M356</f>
        <v>0.92108527131782958</v>
      </c>
    </row>
    <row r="356" spans="1:16" ht="13.15" customHeight="1" x14ac:dyDescent="0.25">
      <c r="A356" s="16">
        <v>354</v>
      </c>
      <c r="B356" s="17" t="s">
        <v>166</v>
      </c>
      <c r="C356" s="17" t="s">
        <v>167</v>
      </c>
      <c r="D356" s="17" t="s">
        <v>168</v>
      </c>
      <c r="E356" s="17" t="s">
        <v>12</v>
      </c>
      <c r="F356" s="17" t="s">
        <v>13</v>
      </c>
      <c r="G356" s="17" t="s">
        <v>175</v>
      </c>
      <c r="H356" s="17" t="s">
        <v>39</v>
      </c>
      <c r="I356" s="26" t="s">
        <v>18</v>
      </c>
      <c r="J356" s="27">
        <v>181</v>
      </c>
      <c r="K356" s="28">
        <v>201776004.94999999</v>
      </c>
      <c r="L356" s="29">
        <v>4320</v>
      </c>
      <c r="M356" s="30">
        <v>6450</v>
      </c>
      <c r="N356" s="23">
        <f t="shared" si="5"/>
        <v>1.4930555555555556</v>
      </c>
      <c r="O356" s="43"/>
      <c r="P356" s="44"/>
    </row>
    <row r="357" spans="1:16" ht="13.15" customHeight="1" x14ac:dyDescent="0.25">
      <c r="A357" s="16">
        <v>355</v>
      </c>
      <c r="B357" s="17" t="s">
        <v>166</v>
      </c>
      <c r="C357" s="17" t="s">
        <v>167</v>
      </c>
      <c r="D357" s="17" t="s">
        <v>168</v>
      </c>
      <c r="E357" s="17" t="s">
        <v>12</v>
      </c>
      <c r="F357" s="17" t="s">
        <v>13</v>
      </c>
      <c r="G357" s="17" t="s">
        <v>176</v>
      </c>
      <c r="H357" s="17" t="s">
        <v>39</v>
      </c>
      <c r="I357" s="26" t="s">
        <v>345</v>
      </c>
      <c r="J357" s="27">
        <v>22</v>
      </c>
      <c r="K357" s="28">
        <v>15395464.909999998</v>
      </c>
      <c r="L357" s="29">
        <v>1033.0000000000002</v>
      </c>
      <c r="M357" s="30">
        <v>1254.0000000000002</v>
      </c>
      <c r="N357" s="23">
        <f t="shared" si="5"/>
        <v>1.2139399806389157</v>
      </c>
      <c r="O357" s="31">
        <f>L357/L359</f>
        <v>7.656956489511528E-2</v>
      </c>
      <c r="P357" s="32">
        <f>M357/M359</f>
        <v>7.3882047958522323E-2</v>
      </c>
    </row>
    <row r="358" spans="1:16" ht="13.15" customHeight="1" x14ac:dyDescent="0.25">
      <c r="A358" s="16">
        <v>356</v>
      </c>
      <c r="B358" s="17" t="s">
        <v>166</v>
      </c>
      <c r="C358" s="17" t="s">
        <v>167</v>
      </c>
      <c r="D358" s="17" t="s">
        <v>168</v>
      </c>
      <c r="E358" s="17" t="s">
        <v>12</v>
      </c>
      <c r="F358" s="17" t="s">
        <v>13</v>
      </c>
      <c r="G358" s="17" t="s">
        <v>176</v>
      </c>
      <c r="H358" s="17" t="s">
        <v>39</v>
      </c>
      <c r="I358" s="26" t="s">
        <v>352</v>
      </c>
      <c r="J358" s="27">
        <v>174</v>
      </c>
      <c r="K358" s="28">
        <v>201267051.44</v>
      </c>
      <c r="L358" s="29">
        <v>12457.999999999989</v>
      </c>
      <c r="M358" s="30">
        <v>15719</v>
      </c>
      <c r="N358" s="23">
        <f t="shared" si="5"/>
        <v>1.2617595119601874</v>
      </c>
      <c r="O358" s="31">
        <f>L358/L359</f>
        <v>0.92343043510488398</v>
      </c>
      <c r="P358" s="32">
        <f>M358/M359</f>
        <v>0.92611795204147707</v>
      </c>
    </row>
    <row r="359" spans="1:16" ht="13.15" customHeight="1" x14ac:dyDescent="0.25">
      <c r="A359" s="16">
        <v>357</v>
      </c>
      <c r="B359" s="17" t="s">
        <v>166</v>
      </c>
      <c r="C359" s="17" t="s">
        <v>167</v>
      </c>
      <c r="D359" s="17" t="s">
        <v>168</v>
      </c>
      <c r="E359" s="17" t="s">
        <v>12</v>
      </c>
      <c r="F359" s="17" t="s">
        <v>13</v>
      </c>
      <c r="G359" s="17" t="s">
        <v>176</v>
      </c>
      <c r="H359" s="17" t="s">
        <v>39</v>
      </c>
      <c r="I359" s="26" t="s">
        <v>18</v>
      </c>
      <c r="J359" s="27">
        <v>196</v>
      </c>
      <c r="K359" s="28">
        <v>216662516.34999985</v>
      </c>
      <c r="L359" s="29">
        <v>13491</v>
      </c>
      <c r="M359" s="30">
        <v>16973.000000000011</v>
      </c>
      <c r="N359" s="23">
        <f t="shared" si="5"/>
        <v>1.2580979912534289</v>
      </c>
      <c r="O359" s="43"/>
      <c r="P359" s="44"/>
    </row>
    <row r="360" spans="1:16" ht="13.15" customHeight="1" x14ac:dyDescent="0.25">
      <c r="A360" s="16">
        <v>358</v>
      </c>
      <c r="B360" s="17" t="s">
        <v>166</v>
      </c>
      <c r="C360" s="17" t="s">
        <v>167</v>
      </c>
      <c r="D360" s="17" t="s">
        <v>168</v>
      </c>
      <c r="E360" s="17" t="s">
        <v>12</v>
      </c>
      <c r="F360" s="17" t="s">
        <v>13</v>
      </c>
      <c r="G360" s="17" t="s">
        <v>38</v>
      </c>
      <c r="H360" s="17" t="s">
        <v>39</v>
      </c>
      <c r="I360" s="26" t="s">
        <v>345</v>
      </c>
      <c r="J360" s="27">
        <v>23</v>
      </c>
      <c r="K360" s="28">
        <v>15549168.540000003</v>
      </c>
      <c r="L360" s="29">
        <v>118</v>
      </c>
      <c r="M360" s="30">
        <v>200.00000000000003</v>
      </c>
      <c r="N360" s="23">
        <f t="shared" si="5"/>
        <v>1.6949152542372883</v>
      </c>
      <c r="O360" s="31">
        <f>L360/L363</f>
        <v>6.9534472598703601E-2</v>
      </c>
      <c r="P360" s="32">
        <f>M360/M363</f>
        <v>4.6696240952603323E-2</v>
      </c>
    </row>
    <row r="361" spans="1:16" ht="13.15" customHeight="1" x14ac:dyDescent="0.25">
      <c r="A361" s="16">
        <v>359</v>
      </c>
      <c r="B361" s="17" t="s">
        <v>166</v>
      </c>
      <c r="C361" s="17" t="s">
        <v>167</v>
      </c>
      <c r="D361" s="17" t="s">
        <v>168</v>
      </c>
      <c r="E361" s="17" t="s">
        <v>12</v>
      </c>
      <c r="F361" s="17" t="s">
        <v>13</v>
      </c>
      <c r="G361" s="17" t="s">
        <v>38</v>
      </c>
      <c r="H361" s="17" t="s">
        <v>39</v>
      </c>
      <c r="I361" s="26" t="s">
        <v>352</v>
      </c>
      <c r="J361" s="27">
        <v>185</v>
      </c>
      <c r="K361" s="28">
        <v>210835254.73000005</v>
      </c>
      <c r="L361" s="29">
        <v>1535.0000000000005</v>
      </c>
      <c r="M361" s="30">
        <v>4038.9999999999995</v>
      </c>
      <c r="N361" s="23">
        <f t="shared" si="5"/>
        <v>2.6312703583061881</v>
      </c>
      <c r="O361" s="31">
        <f>L361/L363</f>
        <v>0.90453741897466144</v>
      </c>
      <c r="P361" s="32">
        <f>M361/M363</f>
        <v>0.94303058603782386</v>
      </c>
    </row>
    <row r="362" spans="1:16" ht="13.15" customHeight="1" x14ac:dyDescent="0.25">
      <c r="A362" s="16">
        <v>360</v>
      </c>
      <c r="B362" s="17" t="s">
        <v>166</v>
      </c>
      <c r="C362" s="17" t="s">
        <v>167</v>
      </c>
      <c r="D362" s="17" t="s">
        <v>168</v>
      </c>
      <c r="E362" s="17" t="s">
        <v>12</v>
      </c>
      <c r="F362" s="17" t="s">
        <v>13</v>
      </c>
      <c r="G362" s="17" t="s">
        <v>38</v>
      </c>
      <c r="H362" s="17" t="s">
        <v>39</v>
      </c>
      <c r="I362" s="26" t="s">
        <v>353</v>
      </c>
      <c r="J362" s="27">
        <v>2</v>
      </c>
      <c r="K362" s="28">
        <v>2187507.7800000003</v>
      </c>
      <c r="L362" s="29">
        <v>44</v>
      </c>
      <c r="M362" s="30">
        <v>44</v>
      </c>
      <c r="N362" s="23">
        <f t="shared" si="5"/>
        <v>1</v>
      </c>
      <c r="O362" s="31">
        <f>L362/L363</f>
        <v>2.5928108426635239E-2</v>
      </c>
      <c r="P362" s="32">
        <f>M362/M363</f>
        <v>1.027317300957273E-2</v>
      </c>
    </row>
    <row r="363" spans="1:16" ht="13.15" customHeight="1" x14ac:dyDescent="0.25">
      <c r="A363" s="16">
        <v>361</v>
      </c>
      <c r="B363" s="17" t="s">
        <v>166</v>
      </c>
      <c r="C363" s="17" t="s">
        <v>167</v>
      </c>
      <c r="D363" s="17" t="s">
        <v>168</v>
      </c>
      <c r="E363" s="17" t="s">
        <v>12</v>
      </c>
      <c r="F363" s="17" t="s">
        <v>13</v>
      </c>
      <c r="G363" s="17" t="s">
        <v>38</v>
      </c>
      <c r="H363" s="17" t="s">
        <v>39</v>
      </c>
      <c r="I363" s="26" t="s">
        <v>18</v>
      </c>
      <c r="J363" s="27">
        <v>210</v>
      </c>
      <c r="K363" s="28">
        <v>228571931.05000007</v>
      </c>
      <c r="L363" s="29">
        <v>1697</v>
      </c>
      <c r="M363" s="30">
        <v>4283</v>
      </c>
      <c r="N363" s="23">
        <f t="shared" si="5"/>
        <v>2.5238656452563348</v>
      </c>
      <c r="O363" s="43"/>
      <c r="P363" s="44"/>
    </row>
    <row r="364" spans="1:16" ht="13.15" customHeight="1" x14ac:dyDescent="0.25">
      <c r="A364" s="16">
        <v>362</v>
      </c>
      <c r="B364" s="17" t="s">
        <v>166</v>
      </c>
      <c r="C364" s="17" t="s">
        <v>167</v>
      </c>
      <c r="D364" s="17" t="s">
        <v>168</v>
      </c>
      <c r="E364" s="17" t="s">
        <v>12</v>
      </c>
      <c r="F364" s="17" t="s">
        <v>13</v>
      </c>
      <c r="G364" s="17" t="s">
        <v>177</v>
      </c>
      <c r="H364" s="17" t="s">
        <v>39</v>
      </c>
      <c r="I364" s="26" t="s">
        <v>345</v>
      </c>
      <c r="J364" s="27">
        <v>3</v>
      </c>
      <c r="K364" s="28">
        <v>1894368.12</v>
      </c>
      <c r="L364" s="29">
        <v>9</v>
      </c>
      <c r="M364" s="30">
        <v>9</v>
      </c>
      <c r="N364" s="23">
        <f t="shared" si="5"/>
        <v>1</v>
      </c>
      <c r="O364" s="31">
        <f>L364/L366</f>
        <v>1.03448275862069E-2</v>
      </c>
      <c r="P364" s="32">
        <f>M364/M366</f>
        <v>1.1627906976744186E-2</v>
      </c>
    </row>
    <row r="365" spans="1:16" ht="13.15" customHeight="1" x14ac:dyDescent="0.25">
      <c r="A365" s="16">
        <v>363</v>
      </c>
      <c r="B365" s="17" t="s">
        <v>166</v>
      </c>
      <c r="C365" s="17" t="s">
        <v>167</v>
      </c>
      <c r="D365" s="17" t="s">
        <v>168</v>
      </c>
      <c r="E365" s="17" t="s">
        <v>12</v>
      </c>
      <c r="F365" s="17" t="s">
        <v>13</v>
      </c>
      <c r="G365" s="17" t="s">
        <v>177</v>
      </c>
      <c r="H365" s="17" t="s">
        <v>39</v>
      </c>
      <c r="I365" s="26" t="s">
        <v>352</v>
      </c>
      <c r="J365" s="27">
        <v>53</v>
      </c>
      <c r="K365" s="28">
        <v>75236662.310000002</v>
      </c>
      <c r="L365" s="29">
        <v>861.00000000000011</v>
      </c>
      <c r="M365" s="30">
        <v>765.00000000000023</v>
      </c>
      <c r="N365" s="23">
        <f t="shared" si="5"/>
        <v>0.88850174216027888</v>
      </c>
      <c r="O365" s="31">
        <f>L365/L366</f>
        <v>0.98965517241379353</v>
      </c>
      <c r="P365" s="32">
        <f>M365/M366</f>
        <v>0.98837209302325613</v>
      </c>
    </row>
    <row r="366" spans="1:16" ht="13.15" customHeight="1" x14ac:dyDescent="0.25">
      <c r="A366" s="16">
        <v>364</v>
      </c>
      <c r="B366" s="17" t="s">
        <v>166</v>
      </c>
      <c r="C366" s="17" t="s">
        <v>167</v>
      </c>
      <c r="D366" s="17" t="s">
        <v>168</v>
      </c>
      <c r="E366" s="17" t="s">
        <v>12</v>
      </c>
      <c r="F366" s="17" t="s">
        <v>13</v>
      </c>
      <c r="G366" s="17" t="s">
        <v>177</v>
      </c>
      <c r="H366" s="17" t="s">
        <v>39</v>
      </c>
      <c r="I366" s="26" t="s">
        <v>18</v>
      </c>
      <c r="J366" s="27">
        <v>56</v>
      </c>
      <c r="K366" s="28">
        <v>77131030.430000007</v>
      </c>
      <c r="L366" s="29">
        <v>869.99999999999977</v>
      </c>
      <c r="M366" s="30">
        <v>774</v>
      </c>
      <c r="N366" s="23">
        <f t="shared" si="5"/>
        <v>0.88965517241379333</v>
      </c>
      <c r="O366" s="43"/>
      <c r="P366" s="44"/>
    </row>
    <row r="367" spans="1:16" ht="13.15" customHeight="1" x14ac:dyDescent="0.25">
      <c r="A367" s="16">
        <v>365</v>
      </c>
      <c r="B367" s="17" t="s">
        <v>166</v>
      </c>
      <c r="C367" s="17" t="s">
        <v>167</v>
      </c>
      <c r="D367" s="17" t="s">
        <v>168</v>
      </c>
      <c r="E367" s="17" t="s">
        <v>12</v>
      </c>
      <c r="F367" s="17" t="s">
        <v>13</v>
      </c>
      <c r="G367" s="17" t="s">
        <v>178</v>
      </c>
      <c r="H367" s="17" t="s">
        <v>39</v>
      </c>
      <c r="I367" s="26" t="s">
        <v>345</v>
      </c>
      <c r="J367" s="27">
        <v>19</v>
      </c>
      <c r="K367" s="28">
        <v>13401926.859999999</v>
      </c>
      <c r="L367" s="29">
        <v>284.00000000000006</v>
      </c>
      <c r="M367" s="30">
        <v>461.99999999999994</v>
      </c>
      <c r="N367" s="23">
        <f t="shared" si="5"/>
        <v>1.6267605633802811</v>
      </c>
      <c r="O367" s="31">
        <f>L367/L369</f>
        <v>0.10608890549122153</v>
      </c>
      <c r="P367" s="32">
        <f>M367/M369</f>
        <v>9.6450939457202525E-2</v>
      </c>
    </row>
    <row r="368" spans="1:16" ht="13.15" customHeight="1" x14ac:dyDescent="0.25">
      <c r="A368" s="16">
        <v>366</v>
      </c>
      <c r="B368" s="17" t="s">
        <v>166</v>
      </c>
      <c r="C368" s="17" t="s">
        <v>167</v>
      </c>
      <c r="D368" s="17" t="s">
        <v>168</v>
      </c>
      <c r="E368" s="17" t="s">
        <v>12</v>
      </c>
      <c r="F368" s="17" t="s">
        <v>13</v>
      </c>
      <c r="G368" s="17" t="s">
        <v>178</v>
      </c>
      <c r="H368" s="17" t="s">
        <v>39</v>
      </c>
      <c r="I368" s="26" t="s">
        <v>352</v>
      </c>
      <c r="J368" s="27">
        <v>157</v>
      </c>
      <c r="K368" s="28">
        <v>183442512.73000014</v>
      </c>
      <c r="L368" s="29">
        <v>2393.0000000000005</v>
      </c>
      <c r="M368" s="30">
        <v>4328.0000000000018</v>
      </c>
      <c r="N368" s="23">
        <f t="shared" si="5"/>
        <v>1.8086084412870878</v>
      </c>
      <c r="O368" s="31">
        <f>L368/L369</f>
        <v>0.8939110945087787</v>
      </c>
      <c r="P368" s="32">
        <f>M368/M369</f>
        <v>0.90354906054279827</v>
      </c>
    </row>
    <row r="369" spans="1:16" ht="13.15" customHeight="1" x14ac:dyDescent="0.25">
      <c r="A369" s="16">
        <v>367</v>
      </c>
      <c r="B369" s="17" t="s">
        <v>166</v>
      </c>
      <c r="C369" s="17" t="s">
        <v>167</v>
      </c>
      <c r="D369" s="17" t="s">
        <v>168</v>
      </c>
      <c r="E369" s="17" t="s">
        <v>12</v>
      </c>
      <c r="F369" s="17" t="s">
        <v>13</v>
      </c>
      <c r="G369" s="17" t="s">
        <v>178</v>
      </c>
      <c r="H369" s="17" t="s">
        <v>39</v>
      </c>
      <c r="I369" s="26" t="s">
        <v>18</v>
      </c>
      <c r="J369" s="27">
        <v>176</v>
      </c>
      <c r="K369" s="28">
        <v>196844439.59</v>
      </c>
      <c r="L369" s="29">
        <v>2677</v>
      </c>
      <c r="M369" s="30">
        <v>4789.9999999999982</v>
      </c>
      <c r="N369" s="23">
        <f t="shared" si="5"/>
        <v>1.7893163989540524</v>
      </c>
      <c r="O369" s="43"/>
      <c r="P369" s="44"/>
    </row>
    <row r="370" spans="1:16" ht="13.15" customHeight="1" x14ac:dyDescent="0.25">
      <c r="A370" s="16">
        <v>368</v>
      </c>
      <c r="B370" s="17" t="s">
        <v>166</v>
      </c>
      <c r="C370" s="17" t="s">
        <v>167</v>
      </c>
      <c r="D370" s="17" t="s">
        <v>168</v>
      </c>
      <c r="E370" s="17" t="s">
        <v>12</v>
      </c>
      <c r="F370" s="17" t="s">
        <v>13</v>
      </c>
      <c r="G370" s="17" t="s">
        <v>179</v>
      </c>
      <c r="H370" s="17" t="s">
        <v>39</v>
      </c>
      <c r="I370" s="26" t="s">
        <v>345</v>
      </c>
      <c r="J370" s="27">
        <v>17</v>
      </c>
      <c r="K370" s="28">
        <v>13128001.359999998</v>
      </c>
      <c r="L370" s="29">
        <v>48</v>
      </c>
      <c r="M370" s="30">
        <v>211</v>
      </c>
      <c r="N370" s="23">
        <f t="shared" si="5"/>
        <v>4.395833333333333</v>
      </c>
      <c r="O370" s="31">
        <f>L370/L372</f>
        <v>3.9247751430907613E-2</v>
      </c>
      <c r="P370" s="32">
        <f>M370/M372</f>
        <v>9.6083788706739448E-2</v>
      </c>
    </row>
    <row r="371" spans="1:16" ht="13.15" customHeight="1" x14ac:dyDescent="0.25">
      <c r="A371" s="16">
        <v>369</v>
      </c>
      <c r="B371" s="17" t="s">
        <v>166</v>
      </c>
      <c r="C371" s="17" t="s">
        <v>167</v>
      </c>
      <c r="D371" s="17" t="s">
        <v>168</v>
      </c>
      <c r="E371" s="17" t="s">
        <v>12</v>
      </c>
      <c r="F371" s="17" t="s">
        <v>13</v>
      </c>
      <c r="G371" s="17" t="s">
        <v>179</v>
      </c>
      <c r="H371" s="17" t="s">
        <v>39</v>
      </c>
      <c r="I371" s="26" t="s">
        <v>352</v>
      </c>
      <c r="J371" s="27">
        <v>158</v>
      </c>
      <c r="K371" s="28">
        <v>185672746.02999988</v>
      </c>
      <c r="L371" s="29">
        <v>1175.0000000000011</v>
      </c>
      <c r="M371" s="30">
        <v>1985</v>
      </c>
      <c r="N371" s="23">
        <f t="shared" si="5"/>
        <v>1.6893617021276579</v>
      </c>
      <c r="O371" s="31">
        <f>L371/L372</f>
        <v>0.96075224856909347</v>
      </c>
      <c r="P371" s="32">
        <f>M371/M372</f>
        <v>0.90391621129325972</v>
      </c>
    </row>
    <row r="372" spans="1:16" ht="13.15" customHeight="1" x14ac:dyDescent="0.25">
      <c r="A372" s="16">
        <v>370</v>
      </c>
      <c r="B372" s="17" t="s">
        <v>166</v>
      </c>
      <c r="C372" s="17" t="s">
        <v>167</v>
      </c>
      <c r="D372" s="17" t="s">
        <v>168</v>
      </c>
      <c r="E372" s="17" t="s">
        <v>12</v>
      </c>
      <c r="F372" s="17" t="s">
        <v>13</v>
      </c>
      <c r="G372" s="17" t="s">
        <v>179</v>
      </c>
      <c r="H372" s="17" t="s">
        <v>39</v>
      </c>
      <c r="I372" s="26" t="s">
        <v>18</v>
      </c>
      <c r="J372" s="27">
        <v>175</v>
      </c>
      <c r="K372" s="28">
        <v>198800747.38999993</v>
      </c>
      <c r="L372" s="29">
        <v>1222.9999999999998</v>
      </c>
      <c r="M372" s="30">
        <v>2196.0000000000018</v>
      </c>
      <c r="N372" s="23">
        <f t="shared" si="5"/>
        <v>1.7955846279640246</v>
      </c>
      <c r="O372" s="43"/>
      <c r="P372" s="44"/>
    </row>
    <row r="373" spans="1:16" ht="13.15" customHeight="1" x14ac:dyDescent="0.25">
      <c r="A373" s="16">
        <v>371</v>
      </c>
      <c r="B373" s="17" t="s">
        <v>166</v>
      </c>
      <c r="C373" s="17" t="s">
        <v>167</v>
      </c>
      <c r="D373" s="17" t="s">
        <v>168</v>
      </c>
      <c r="E373" s="17" t="s">
        <v>12</v>
      </c>
      <c r="F373" s="17" t="s">
        <v>13</v>
      </c>
      <c r="G373" s="17" t="s">
        <v>40</v>
      </c>
      <c r="H373" s="17" t="s">
        <v>21</v>
      </c>
      <c r="I373" s="26" t="s">
        <v>345</v>
      </c>
      <c r="J373" s="27">
        <v>15</v>
      </c>
      <c r="K373" s="28">
        <v>8343415.3299999973</v>
      </c>
      <c r="L373" s="29">
        <v>1.0000000000000002</v>
      </c>
      <c r="M373" s="30">
        <v>1.0000000000000002</v>
      </c>
      <c r="N373" s="23">
        <f t="shared" si="5"/>
        <v>1</v>
      </c>
      <c r="O373" s="31">
        <f>L373/L375</f>
        <v>0.2</v>
      </c>
      <c r="P373" s="32">
        <f>M373/M375</f>
        <v>0.14285714285714288</v>
      </c>
    </row>
    <row r="374" spans="1:16" ht="13.15" customHeight="1" x14ac:dyDescent="0.25">
      <c r="A374" s="16">
        <v>372</v>
      </c>
      <c r="B374" s="17" t="s">
        <v>166</v>
      </c>
      <c r="C374" s="17" t="s">
        <v>167</v>
      </c>
      <c r="D374" s="17" t="s">
        <v>168</v>
      </c>
      <c r="E374" s="17" t="s">
        <v>12</v>
      </c>
      <c r="F374" s="17" t="s">
        <v>13</v>
      </c>
      <c r="G374" s="17" t="s">
        <v>40</v>
      </c>
      <c r="H374" s="17" t="s">
        <v>21</v>
      </c>
      <c r="I374" s="26" t="s">
        <v>352</v>
      </c>
      <c r="J374" s="27">
        <v>89</v>
      </c>
      <c r="K374" s="28">
        <v>109941586.91</v>
      </c>
      <c r="L374" s="29">
        <v>4</v>
      </c>
      <c r="M374" s="30">
        <v>6.0000000000000009</v>
      </c>
      <c r="N374" s="23">
        <f t="shared" si="5"/>
        <v>1.5000000000000002</v>
      </c>
      <c r="O374" s="31">
        <f>L374/L375</f>
        <v>0.79999999999999982</v>
      </c>
      <c r="P374" s="32">
        <f>M374/M375</f>
        <v>0.85714285714285721</v>
      </c>
    </row>
    <row r="375" spans="1:16" ht="13.15" customHeight="1" x14ac:dyDescent="0.25">
      <c r="A375" s="16">
        <v>373</v>
      </c>
      <c r="B375" s="17" t="s">
        <v>166</v>
      </c>
      <c r="C375" s="17" t="s">
        <v>167</v>
      </c>
      <c r="D375" s="17" t="s">
        <v>168</v>
      </c>
      <c r="E375" s="17" t="s">
        <v>12</v>
      </c>
      <c r="F375" s="17" t="s">
        <v>13</v>
      </c>
      <c r="G375" s="17" t="s">
        <v>40</v>
      </c>
      <c r="H375" s="17" t="s">
        <v>21</v>
      </c>
      <c r="I375" s="26" t="s">
        <v>18</v>
      </c>
      <c r="J375" s="27">
        <v>104</v>
      </c>
      <c r="K375" s="28">
        <v>118285002.24000001</v>
      </c>
      <c r="L375" s="29">
        <v>5.0000000000000009</v>
      </c>
      <c r="M375" s="30">
        <v>7.0000000000000009</v>
      </c>
      <c r="N375" s="23">
        <f t="shared" si="5"/>
        <v>1.4</v>
      </c>
      <c r="O375" s="43"/>
      <c r="P375" s="44"/>
    </row>
    <row r="376" spans="1:16" ht="13.15" customHeight="1" x14ac:dyDescent="0.25">
      <c r="A376" s="16">
        <v>374</v>
      </c>
      <c r="B376" s="17" t="s">
        <v>166</v>
      </c>
      <c r="C376" s="17" t="s">
        <v>167</v>
      </c>
      <c r="D376" s="17" t="s">
        <v>168</v>
      </c>
      <c r="E376" s="17" t="s">
        <v>12</v>
      </c>
      <c r="F376" s="17" t="s">
        <v>13</v>
      </c>
      <c r="G376" s="17" t="s">
        <v>41</v>
      </c>
      <c r="H376" s="17" t="s">
        <v>21</v>
      </c>
      <c r="I376" s="26" t="s">
        <v>345</v>
      </c>
      <c r="J376" s="27">
        <v>23</v>
      </c>
      <c r="K376" s="28">
        <v>15549168.540000003</v>
      </c>
      <c r="L376" s="29">
        <v>0</v>
      </c>
      <c r="M376" s="30">
        <v>0</v>
      </c>
      <c r="N376" s="23" t="e">
        <f t="shared" si="5"/>
        <v>#DIV/0!</v>
      </c>
      <c r="O376" s="31">
        <f>L376/L379</f>
        <v>0</v>
      </c>
      <c r="P376" s="32">
        <f>M376/M379</f>
        <v>0</v>
      </c>
    </row>
    <row r="377" spans="1:16" ht="13.15" customHeight="1" x14ac:dyDescent="0.25">
      <c r="A377" s="16">
        <v>375</v>
      </c>
      <c r="B377" s="17" t="s">
        <v>166</v>
      </c>
      <c r="C377" s="17" t="s">
        <v>167</v>
      </c>
      <c r="D377" s="17" t="s">
        <v>168</v>
      </c>
      <c r="E377" s="17" t="s">
        <v>12</v>
      </c>
      <c r="F377" s="17" t="s">
        <v>13</v>
      </c>
      <c r="G377" s="17" t="s">
        <v>41</v>
      </c>
      <c r="H377" s="17" t="s">
        <v>21</v>
      </c>
      <c r="I377" s="26" t="s">
        <v>352</v>
      </c>
      <c r="J377" s="27">
        <v>185</v>
      </c>
      <c r="K377" s="28">
        <v>210835254.73000005</v>
      </c>
      <c r="L377" s="29">
        <v>2</v>
      </c>
      <c r="M377" s="30">
        <v>1</v>
      </c>
      <c r="N377" s="23">
        <f t="shared" si="5"/>
        <v>0.5</v>
      </c>
      <c r="O377" s="31">
        <f>L377/L379</f>
        <v>1.0000000000000002</v>
      </c>
      <c r="P377" s="32">
        <f>M377/M379</f>
        <v>1.0000000000000002</v>
      </c>
    </row>
    <row r="378" spans="1:16" ht="13.15" customHeight="1" x14ac:dyDescent="0.25">
      <c r="A378" s="16">
        <v>376</v>
      </c>
      <c r="B378" s="17" t="s">
        <v>166</v>
      </c>
      <c r="C378" s="17" t="s">
        <v>167</v>
      </c>
      <c r="D378" s="17" t="s">
        <v>168</v>
      </c>
      <c r="E378" s="17" t="s">
        <v>12</v>
      </c>
      <c r="F378" s="17" t="s">
        <v>13</v>
      </c>
      <c r="G378" s="17" t="s">
        <v>41</v>
      </c>
      <c r="H378" s="17" t="s">
        <v>21</v>
      </c>
      <c r="I378" s="26" t="s">
        <v>353</v>
      </c>
      <c r="J378" s="27">
        <v>2</v>
      </c>
      <c r="K378" s="28">
        <v>2187507.7800000003</v>
      </c>
      <c r="L378" s="29">
        <v>0</v>
      </c>
      <c r="M378" s="30">
        <v>0</v>
      </c>
      <c r="N378" s="23" t="e">
        <f t="shared" si="5"/>
        <v>#DIV/0!</v>
      </c>
      <c r="O378" s="31">
        <f>L378/L379</f>
        <v>0</v>
      </c>
      <c r="P378" s="32">
        <f>M378/M379</f>
        <v>0</v>
      </c>
    </row>
    <row r="379" spans="1:16" ht="13.15" customHeight="1" x14ac:dyDescent="0.25">
      <c r="A379" s="16">
        <v>377</v>
      </c>
      <c r="B379" s="17" t="s">
        <v>166</v>
      </c>
      <c r="C379" s="17" t="s">
        <v>167</v>
      </c>
      <c r="D379" s="17" t="s">
        <v>168</v>
      </c>
      <c r="E379" s="17" t="s">
        <v>12</v>
      </c>
      <c r="F379" s="17" t="s">
        <v>13</v>
      </c>
      <c r="G379" s="17" t="s">
        <v>41</v>
      </c>
      <c r="H379" s="17" t="s">
        <v>21</v>
      </c>
      <c r="I379" s="26" t="s">
        <v>18</v>
      </c>
      <c r="J379" s="27">
        <v>210</v>
      </c>
      <c r="K379" s="28">
        <v>228571931.05000007</v>
      </c>
      <c r="L379" s="29">
        <v>1.9999999999999996</v>
      </c>
      <c r="M379" s="30">
        <v>0.99999999999999978</v>
      </c>
      <c r="N379" s="23">
        <f t="shared" si="5"/>
        <v>0.5</v>
      </c>
      <c r="O379" s="43"/>
      <c r="P379" s="44"/>
    </row>
    <row r="380" spans="1:16" ht="13.15" customHeight="1" x14ac:dyDescent="0.25">
      <c r="A380" s="16">
        <v>378</v>
      </c>
      <c r="B380" s="17" t="s">
        <v>166</v>
      </c>
      <c r="C380" s="17" t="s">
        <v>167</v>
      </c>
      <c r="D380" s="17" t="s">
        <v>168</v>
      </c>
      <c r="E380" s="17" t="s">
        <v>12</v>
      </c>
      <c r="F380" s="17" t="s">
        <v>19</v>
      </c>
      <c r="G380" s="17" t="s">
        <v>180</v>
      </c>
      <c r="H380" s="17" t="s">
        <v>39</v>
      </c>
      <c r="I380" s="26" t="s">
        <v>345</v>
      </c>
      <c r="J380" s="27">
        <v>23</v>
      </c>
      <c r="K380" s="28">
        <v>15549168.540000003</v>
      </c>
      <c r="L380" s="29">
        <v>680.99999999999989</v>
      </c>
      <c r="M380" s="30">
        <v>938</v>
      </c>
      <c r="N380" s="23">
        <f t="shared" si="5"/>
        <v>1.3773861967694569</v>
      </c>
      <c r="O380" s="31">
        <f>L380/L382</f>
        <v>8.9593474542823334E-2</v>
      </c>
      <c r="P380" s="32">
        <f>M380/M382</f>
        <v>0.11234878428554322</v>
      </c>
    </row>
    <row r="381" spans="1:16" ht="13.15" customHeight="1" x14ac:dyDescent="0.25">
      <c r="A381" s="16">
        <v>379</v>
      </c>
      <c r="B381" s="17" t="s">
        <v>166</v>
      </c>
      <c r="C381" s="17" t="s">
        <v>167</v>
      </c>
      <c r="D381" s="17" t="s">
        <v>168</v>
      </c>
      <c r="E381" s="17" t="s">
        <v>12</v>
      </c>
      <c r="F381" s="17" t="s">
        <v>19</v>
      </c>
      <c r="G381" s="17" t="s">
        <v>180</v>
      </c>
      <c r="H381" s="17" t="s">
        <v>39</v>
      </c>
      <c r="I381" s="26" t="s">
        <v>352</v>
      </c>
      <c r="J381" s="27">
        <v>174</v>
      </c>
      <c r="K381" s="28">
        <v>201384822.5800001</v>
      </c>
      <c r="L381" s="29">
        <v>6919.9999999999973</v>
      </c>
      <c r="M381" s="30">
        <v>7410.9999999999991</v>
      </c>
      <c r="N381" s="23">
        <f t="shared" si="5"/>
        <v>1.0709537572254337</v>
      </c>
      <c r="O381" s="31">
        <f>L381/L382</f>
        <v>0.91040652545717682</v>
      </c>
      <c r="P381" s="32">
        <f>M381/M382</f>
        <v>0.88765121571445715</v>
      </c>
    </row>
    <row r="382" spans="1:16" ht="13.15" customHeight="1" x14ac:dyDescent="0.25">
      <c r="A382" s="16">
        <v>380</v>
      </c>
      <c r="B382" s="17" t="s">
        <v>166</v>
      </c>
      <c r="C382" s="17" t="s">
        <v>167</v>
      </c>
      <c r="D382" s="17" t="s">
        <v>168</v>
      </c>
      <c r="E382" s="17" t="s">
        <v>12</v>
      </c>
      <c r="F382" s="17" t="s">
        <v>19</v>
      </c>
      <c r="G382" s="17" t="s">
        <v>180</v>
      </c>
      <c r="H382" s="17" t="s">
        <v>39</v>
      </c>
      <c r="I382" s="26" t="s">
        <v>18</v>
      </c>
      <c r="J382" s="27">
        <v>197</v>
      </c>
      <c r="K382" s="28">
        <v>216933991.12</v>
      </c>
      <c r="L382" s="29">
        <v>7600.9999999999964</v>
      </c>
      <c r="M382" s="30">
        <v>8348.9999999999964</v>
      </c>
      <c r="N382" s="23">
        <f t="shared" si="5"/>
        <v>1.0984081041968163</v>
      </c>
      <c r="O382" s="43"/>
      <c r="P382" s="44"/>
    </row>
    <row r="383" spans="1:16" ht="13.15" customHeight="1" x14ac:dyDescent="0.25">
      <c r="A383" s="16">
        <v>381</v>
      </c>
      <c r="B383" s="17" t="s">
        <v>166</v>
      </c>
      <c r="C383" s="17" t="s">
        <v>167</v>
      </c>
      <c r="D383" s="17" t="s">
        <v>168</v>
      </c>
      <c r="E383" s="17" t="s">
        <v>12</v>
      </c>
      <c r="F383" s="17" t="s">
        <v>19</v>
      </c>
      <c r="G383" s="17" t="s">
        <v>181</v>
      </c>
      <c r="H383" s="17" t="s">
        <v>39</v>
      </c>
      <c r="I383" s="26" t="s">
        <v>345</v>
      </c>
      <c r="J383" s="27">
        <v>19</v>
      </c>
      <c r="K383" s="28">
        <v>14714144.229999997</v>
      </c>
      <c r="L383" s="29">
        <v>459</v>
      </c>
      <c r="M383" s="30">
        <v>678</v>
      </c>
      <c r="N383" s="23">
        <f t="shared" si="5"/>
        <v>1.477124183006536</v>
      </c>
      <c r="O383" s="31">
        <f>L383/L386</f>
        <v>4.9680701374607651E-2</v>
      </c>
      <c r="P383" s="32">
        <f>M383/M386</f>
        <v>4.9062884434474263E-2</v>
      </c>
    </row>
    <row r="384" spans="1:16" ht="13.15" customHeight="1" x14ac:dyDescent="0.25">
      <c r="A384" s="16">
        <v>382</v>
      </c>
      <c r="B384" s="17" t="s">
        <v>166</v>
      </c>
      <c r="C384" s="17" t="s">
        <v>167</v>
      </c>
      <c r="D384" s="17" t="s">
        <v>168</v>
      </c>
      <c r="E384" s="17" t="s">
        <v>12</v>
      </c>
      <c r="F384" s="17" t="s">
        <v>19</v>
      </c>
      <c r="G384" s="17" t="s">
        <v>181</v>
      </c>
      <c r="H384" s="17" t="s">
        <v>39</v>
      </c>
      <c r="I384" s="26" t="s">
        <v>352</v>
      </c>
      <c r="J384" s="27">
        <v>176</v>
      </c>
      <c r="K384" s="28">
        <v>204852168.94999999</v>
      </c>
      <c r="L384" s="29">
        <v>8700</v>
      </c>
      <c r="M384" s="30">
        <v>13042.000000000009</v>
      </c>
      <c r="N384" s="23">
        <f t="shared" si="5"/>
        <v>1.4990804597701159</v>
      </c>
      <c r="O384" s="31">
        <f>L384/L386</f>
        <v>0.94166035285204042</v>
      </c>
      <c r="P384" s="32">
        <f>M384/M386</f>
        <v>0.9437730660684569</v>
      </c>
    </row>
    <row r="385" spans="1:16" ht="13.15" customHeight="1" x14ac:dyDescent="0.25">
      <c r="A385" s="16">
        <v>383</v>
      </c>
      <c r="B385" s="17" t="s">
        <v>166</v>
      </c>
      <c r="C385" s="17" t="s">
        <v>167</v>
      </c>
      <c r="D385" s="17" t="s">
        <v>168</v>
      </c>
      <c r="E385" s="17" t="s">
        <v>12</v>
      </c>
      <c r="F385" s="17" t="s">
        <v>19</v>
      </c>
      <c r="G385" s="17" t="s">
        <v>181</v>
      </c>
      <c r="H385" s="17" t="s">
        <v>39</v>
      </c>
      <c r="I385" s="26" t="s">
        <v>353</v>
      </c>
      <c r="J385" s="27">
        <v>2</v>
      </c>
      <c r="K385" s="28">
        <v>2187507.7800000003</v>
      </c>
      <c r="L385" s="29">
        <v>80</v>
      </c>
      <c r="M385" s="30">
        <v>99</v>
      </c>
      <c r="N385" s="23">
        <f t="shared" si="5"/>
        <v>1.2375</v>
      </c>
      <c r="O385" s="31">
        <f>L385/L386</f>
        <v>8.6589457733520954E-3</v>
      </c>
      <c r="P385" s="32">
        <f>M385/M386</f>
        <v>7.1640494970692508E-3</v>
      </c>
    </row>
    <row r="386" spans="1:16" ht="13.15" customHeight="1" x14ac:dyDescent="0.25">
      <c r="A386" s="16">
        <v>384</v>
      </c>
      <c r="B386" s="17" t="s">
        <v>166</v>
      </c>
      <c r="C386" s="17" t="s">
        <v>167</v>
      </c>
      <c r="D386" s="17" t="s">
        <v>168</v>
      </c>
      <c r="E386" s="17" t="s">
        <v>12</v>
      </c>
      <c r="F386" s="17" t="s">
        <v>19</v>
      </c>
      <c r="G386" s="17" t="s">
        <v>181</v>
      </c>
      <c r="H386" s="17" t="s">
        <v>39</v>
      </c>
      <c r="I386" s="26" t="s">
        <v>18</v>
      </c>
      <c r="J386" s="27">
        <v>197</v>
      </c>
      <c r="K386" s="28">
        <v>221753820.95999992</v>
      </c>
      <c r="L386" s="29">
        <v>9238.9999999999982</v>
      </c>
      <c r="M386" s="30">
        <v>13819.000000000004</v>
      </c>
      <c r="N386" s="23">
        <f t="shared" si="5"/>
        <v>1.495724645524408</v>
      </c>
      <c r="O386" s="43"/>
      <c r="P386" s="44"/>
    </row>
    <row r="387" spans="1:16" ht="13.15" customHeight="1" x14ac:dyDescent="0.25">
      <c r="A387" s="16">
        <v>385</v>
      </c>
      <c r="B387" s="17" t="s">
        <v>166</v>
      </c>
      <c r="C387" s="17" t="s">
        <v>182</v>
      </c>
      <c r="D387" s="17" t="s">
        <v>183</v>
      </c>
      <c r="E387" s="17" t="s">
        <v>12</v>
      </c>
      <c r="F387" s="17" t="s">
        <v>13</v>
      </c>
      <c r="G387" s="17" t="s">
        <v>37</v>
      </c>
      <c r="H387" s="17" t="s">
        <v>21</v>
      </c>
      <c r="I387" s="26" t="s">
        <v>345</v>
      </c>
      <c r="J387" s="27">
        <v>18</v>
      </c>
      <c r="K387" s="28">
        <v>17362628.640000001</v>
      </c>
      <c r="L387" s="29">
        <v>0</v>
      </c>
      <c r="M387" s="30">
        <v>0</v>
      </c>
      <c r="N387" s="23" t="e">
        <f t="shared" si="5"/>
        <v>#DIV/0!</v>
      </c>
      <c r="O387" s="31" t="e">
        <f>L387/L389</f>
        <v>#DIV/0!</v>
      </c>
      <c r="P387" s="32" t="e">
        <f>M387/M389</f>
        <v>#DIV/0!</v>
      </c>
    </row>
    <row r="388" spans="1:16" ht="13.15" customHeight="1" x14ac:dyDescent="0.25">
      <c r="A388" s="16">
        <v>386</v>
      </c>
      <c r="B388" s="17" t="s">
        <v>166</v>
      </c>
      <c r="C388" s="17" t="s">
        <v>182</v>
      </c>
      <c r="D388" s="17" t="s">
        <v>183</v>
      </c>
      <c r="E388" s="17" t="s">
        <v>12</v>
      </c>
      <c r="F388" s="17" t="s">
        <v>13</v>
      </c>
      <c r="G388" s="17" t="s">
        <v>37</v>
      </c>
      <c r="H388" s="17" t="s">
        <v>21</v>
      </c>
      <c r="I388" s="26" t="s">
        <v>354</v>
      </c>
      <c r="J388" s="27">
        <v>57</v>
      </c>
      <c r="K388" s="28">
        <v>119785422.37999998</v>
      </c>
      <c r="L388" s="29">
        <v>0</v>
      </c>
      <c r="M388" s="30">
        <v>0</v>
      </c>
      <c r="N388" s="23" t="e">
        <f t="shared" si="5"/>
        <v>#DIV/0!</v>
      </c>
      <c r="O388" s="31" t="e">
        <f>L388/L389</f>
        <v>#DIV/0!</v>
      </c>
      <c r="P388" s="32" t="e">
        <f>M388/M389</f>
        <v>#DIV/0!</v>
      </c>
    </row>
    <row r="389" spans="1:16" ht="13.15" customHeight="1" x14ac:dyDescent="0.25">
      <c r="A389" s="16">
        <v>387</v>
      </c>
      <c r="B389" s="17" t="s">
        <v>166</v>
      </c>
      <c r="C389" s="17" t="s">
        <v>182</v>
      </c>
      <c r="D389" s="17" t="s">
        <v>183</v>
      </c>
      <c r="E389" s="17" t="s">
        <v>12</v>
      </c>
      <c r="F389" s="17" t="s">
        <v>13</v>
      </c>
      <c r="G389" s="17" t="s">
        <v>37</v>
      </c>
      <c r="H389" s="17" t="s">
        <v>21</v>
      </c>
      <c r="I389" s="26" t="s">
        <v>18</v>
      </c>
      <c r="J389" s="27">
        <v>75</v>
      </c>
      <c r="K389" s="28">
        <v>137148051.02000004</v>
      </c>
      <c r="L389" s="29">
        <v>0</v>
      </c>
      <c r="M389" s="30">
        <v>0</v>
      </c>
      <c r="N389" s="23" t="e">
        <f t="shared" ref="N389:N452" si="6">M389/L389</f>
        <v>#DIV/0!</v>
      </c>
      <c r="O389" s="43"/>
      <c r="P389" s="44"/>
    </row>
    <row r="390" spans="1:16" ht="13.15" customHeight="1" x14ac:dyDescent="0.25">
      <c r="A390" s="16">
        <v>388</v>
      </c>
      <c r="B390" s="17" t="s">
        <v>166</v>
      </c>
      <c r="C390" s="17" t="s">
        <v>182</v>
      </c>
      <c r="D390" s="17" t="s">
        <v>183</v>
      </c>
      <c r="E390" s="17" t="s">
        <v>12</v>
      </c>
      <c r="F390" s="17" t="s">
        <v>13</v>
      </c>
      <c r="G390" s="17" t="s">
        <v>38</v>
      </c>
      <c r="H390" s="17" t="s">
        <v>39</v>
      </c>
      <c r="I390" s="26" t="s">
        <v>345</v>
      </c>
      <c r="J390" s="27">
        <v>18</v>
      </c>
      <c r="K390" s="28">
        <v>17362628.640000001</v>
      </c>
      <c r="L390" s="29">
        <v>0</v>
      </c>
      <c r="M390" s="30">
        <v>0</v>
      </c>
      <c r="N390" s="23" t="e">
        <f t="shared" si="6"/>
        <v>#DIV/0!</v>
      </c>
      <c r="O390" s="31">
        <f>L390/L392</f>
        <v>0</v>
      </c>
      <c r="P390" s="32">
        <f>M390/M392</f>
        <v>0</v>
      </c>
    </row>
    <row r="391" spans="1:16" ht="13.15" customHeight="1" x14ac:dyDescent="0.25">
      <c r="A391" s="16">
        <v>389</v>
      </c>
      <c r="B391" s="17" t="s">
        <v>166</v>
      </c>
      <c r="C391" s="17" t="s">
        <v>182</v>
      </c>
      <c r="D391" s="17" t="s">
        <v>183</v>
      </c>
      <c r="E391" s="17" t="s">
        <v>12</v>
      </c>
      <c r="F391" s="17" t="s">
        <v>13</v>
      </c>
      <c r="G391" s="17" t="s">
        <v>38</v>
      </c>
      <c r="H391" s="17" t="s">
        <v>39</v>
      </c>
      <c r="I391" s="26" t="s">
        <v>354</v>
      </c>
      <c r="J391" s="27">
        <v>57</v>
      </c>
      <c r="K391" s="28">
        <v>119785422.37999998</v>
      </c>
      <c r="L391" s="29">
        <v>151</v>
      </c>
      <c r="M391" s="30">
        <v>170.00000000000003</v>
      </c>
      <c r="N391" s="23">
        <f t="shared" si="6"/>
        <v>1.1258278145695366</v>
      </c>
      <c r="O391" s="31">
        <f>L391/L392</f>
        <v>0.99999999999999967</v>
      </c>
      <c r="P391" s="32">
        <f>M391/M392</f>
        <v>1.0000000000000004</v>
      </c>
    </row>
    <row r="392" spans="1:16" ht="13.15" customHeight="1" x14ac:dyDescent="0.25">
      <c r="A392" s="16">
        <v>390</v>
      </c>
      <c r="B392" s="17" t="s">
        <v>166</v>
      </c>
      <c r="C392" s="17" t="s">
        <v>182</v>
      </c>
      <c r="D392" s="17" t="s">
        <v>183</v>
      </c>
      <c r="E392" s="17" t="s">
        <v>12</v>
      </c>
      <c r="F392" s="17" t="s">
        <v>13</v>
      </c>
      <c r="G392" s="17" t="s">
        <v>38</v>
      </c>
      <c r="H392" s="17" t="s">
        <v>39</v>
      </c>
      <c r="I392" s="26" t="s">
        <v>18</v>
      </c>
      <c r="J392" s="27">
        <v>75</v>
      </c>
      <c r="K392" s="28">
        <v>137148051.02000004</v>
      </c>
      <c r="L392" s="29">
        <v>151.00000000000006</v>
      </c>
      <c r="M392" s="30">
        <v>169.99999999999994</v>
      </c>
      <c r="N392" s="23">
        <f t="shared" si="6"/>
        <v>1.1258278145695357</v>
      </c>
      <c r="O392" s="43"/>
      <c r="P392" s="44"/>
    </row>
    <row r="393" spans="1:16" ht="13.15" customHeight="1" x14ac:dyDescent="0.25">
      <c r="A393" s="16">
        <v>391</v>
      </c>
      <c r="B393" s="17" t="s">
        <v>166</v>
      </c>
      <c r="C393" s="17" t="s">
        <v>182</v>
      </c>
      <c r="D393" s="17" t="s">
        <v>183</v>
      </c>
      <c r="E393" s="17" t="s">
        <v>12</v>
      </c>
      <c r="F393" s="17" t="s">
        <v>13</v>
      </c>
      <c r="G393" s="17" t="s">
        <v>187</v>
      </c>
      <c r="H393" s="17" t="s">
        <v>39</v>
      </c>
      <c r="I393" s="26" t="s">
        <v>345</v>
      </c>
      <c r="J393" s="27">
        <v>18</v>
      </c>
      <c r="K393" s="28">
        <v>17362628.640000001</v>
      </c>
      <c r="L393" s="29">
        <v>324</v>
      </c>
      <c r="M393" s="30">
        <v>323</v>
      </c>
      <c r="N393" s="23">
        <f t="shared" si="6"/>
        <v>0.99691358024691357</v>
      </c>
      <c r="O393" s="31">
        <f>L393/L395</f>
        <v>0.135678391959799</v>
      </c>
      <c r="P393" s="32">
        <f>M393/M395</f>
        <v>0.13600000000000007</v>
      </c>
    </row>
    <row r="394" spans="1:16" ht="13.15" customHeight="1" x14ac:dyDescent="0.25">
      <c r="A394" s="16">
        <v>392</v>
      </c>
      <c r="B394" s="17" t="s">
        <v>166</v>
      </c>
      <c r="C394" s="17" t="s">
        <v>182</v>
      </c>
      <c r="D394" s="17" t="s">
        <v>183</v>
      </c>
      <c r="E394" s="17" t="s">
        <v>12</v>
      </c>
      <c r="F394" s="17" t="s">
        <v>13</v>
      </c>
      <c r="G394" s="17" t="s">
        <v>187</v>
      </c>
      <c r="H394" s="17" t="s">
        <v>39</v>
      </c>
      <c r="I394" s="26" t="s">
        <v>354</v>
      </c>
      <c r="J394" s="27">
        <v>57</v>
      </c>
      <c r="K394" s="28">
        <v>119785422.37999998</v>
      </c>
      <c r="L394" s="29">
        <v>2063.9999999999995</v>
      </c>
      <c r="M394" s="30">
        <v>2051.9999999999991</v>
      </c>
      <c r="N394" s="23">
        <f t="shared" si="6"/>
        <v>0.99418604651162767</v>
      </c>
      <c r="O394" s="31">
        <f>L394/L395</f>
        <v>0.86432160804020086</v>
      </c>
      <c r="P394" s="32">
        <f>M394/M395</f>
        <v>0.86399999999999999</v>
      </c>
    </row>
    <row r="395" spans="1:16" ht="13.15" customHeight="1" x14ac:dyDescent="0.25">
      <c r="A395" s="16">
        <v>393</v>
      </c>
      <c r="B395" s="17" t="s">
        <v>166</v>
      </c>
      <c r="C395" s="17" t="s">
        <v>182</v>
      </c>
      <c r="D395" s="17" t="s">
        <v>183</v>
      </c>
      <c r="E395" s="17" t="s">
        <v>12</v>
      </c>
      <c r="F395" s="17" t="s">
        <v>13</v>
      </c>
      <c r="G395" s="17" t="s">
        <v>187</v>
      </c>
      <c r="H395" s="17" t="s">
        <v>39</v>
      </c>
      <c r="I395" s="26" t="s">
        <v>18</v>
      </c>
      <c r="J395" s="27">
        <v>75</v>
      </c>
      <c r="K395" s="28">
        <v>137148051.02000004</v>
      </c>
      <c r="L395" s="29">
        <v>2388</v>
      </c>
      <c r="M395" s="30">
        <v>2374.9999999999991</v>
      </c>
      <c r="N395" s="23">
        <f t="shared" si="6"/>
        <v>0.99455611390284715</v>
      </c>
      <c r="O395" s="43"/>
      <c r="P395" s="44"/>
    </row>
    <row r="396" spans="1:16" ht="13.15" customHeight="1" x14ac:dyDescent="0.25">
      <c r="A396" s="16">
        <v>394</v>
      </c>
      <c r="B396" s="17" t="s">
        <v>166</v>
      </c>
      <c r="C396" s="17" t="s">
        <v>182</v>
      </c>
      <c r="D396" s="17" t="s">
        <v>183</v>
      </c>
      <c r="E396" s="17" t="s">
        <v>12</v>
      </c>
      <c r="F396" s="17" t="s">
        <v>13</v>
      </c>
      <c r="G396" s="17" t="s">
        <v>188</v>
      </c>
      <c r="H396" s="17" t="s">
        <v>39</v>
      </c>
      <c r="I396" s="26" t="s">
        <v>354</v>
      </c>
      <c r="J396" s="27">
        <v>19</v>
      </c>
      <c r="K396" s="28">
        <v>54312871.509999998</v>
      </c>
      <c r="L396" s="29">
        <v>199</v>
      </c>
      <c r="M396" s="30">
        <v>169</v>
      </c>
      <c r="N396" s="23">
        <f t="shared" si="6"/>
        <v>0.84924623115577891</v>
      </c>
      <c r="O396" s="31">
        <f>L396/L397</f>
        <v>1</v>
      </c>
      <c r="P396" s="32">
        <f>M396/M397</f>
        <v>1</v>
      </c>
    </row>
    <row r="397" spans="1:16" ht="13.15" customHeight="1" x14ac:dyDescent="0.25">
      <c r="A397" s="16">
        <v>395</v>
      </c>
      <c r="B397" s="17" t="s">
        <v>166</v>
      </c>
      <c r="C397" s="17" t="s">
        <v>182</v>
      </c>
      <c r="D397" s="17" t="s">
        <v>183</v>
      </c>
      <c r="E397" s="17" t="s">
        <v>12</v>
      </c>
      <c r="F397" s="17" t="s">
        <v>13</v>
      </c>
      <c r="G397" s="17" t="s">
        <v>188</v>
      </c>
      <c r="H397" s="17" t="s">
        <v>39</v>
      </c>
      <c r="I397" s="26" t="s">
        <v>18</v>
      </c>
      <c r="J397" s="27">
        <v>19</v>
      </c>
      <c r="K397" s="28">
        <v>54312871.509999998</v>
      </c>
      <c r="L397" s="29">
        <v>199</v>
      </c>
      <c r="M397" s="30">
        <v>169</v>
      </c>
      <c r="N397" s="23">
        <f t="shared" si="6"/>
        <v>0.84924623115577891</v>
      </c>
      <c r="O397" s="43"/>
      <c r="P397" s="44"/>
    </row>
    <row r="398" spans="1:16" ht="13.15" customHeight="1" x14ac:dyDescent="0.25">
      <c r="A398" s="16">
        <v>396</v>
      </c>
      <c r="B398" s="17" t="s">
        <v>166</v>
      </c>
      <c r="C398" s="17" t="s">
        <v>182</v>
      </c>
      <c r="D398" s="17" t="s">
        <v>183</v>
      </c>
      <c r="E398" s="17" t="s">
        <v>12</v>
      </c>
      <c r="F398" s="17" t="s">
        <v>13</v>
      </c>
      <c r="G398" s="17" t="s">
        <v>40</v>
      </c>
      <c r="H398" s="17" t="s">
        <v>21</v>
      </c>
      <c r="I398" s="26" t="s">
        <v>345</v>
      </c>
      <c r="J398" s="27">
        <v>8</v>
      </c>
      <c r="K398" s="28">
        <v>5891436.4000000004</v>
      </c>
      <c r="L398" s="29">
        <v>0</v>
      </c>
      <c r="M398" s="30">
        <v>0</v>
      </c>
      <c r="N398" s="23" t="e">
        <f t="shared" si="6"/>
        <v>#DIV/0!</v>
      </c>
      <c r="O398" s="31">
        <f>L398/L400</f>
        <v>0</v>
      </c>
      <c r="P398" s="32">
        <f>M398/M400</f>
        <v>0</v>
      </c>
    </row>
    <row r="399" spans="1:16" ht="13.15" customHeight="1" x14ac:dyDescent="0.25">
      <c r="A399" s="16">
        <v>397</v>
      </c>
      <c r="B399" s="17" t="s">
        <v>166</v>
      </c>
      <c r="C399" s="17" t="s">
        <v>182</v>
      </c>
      <c r="D399" s="17" t="s">
        <v>183</v>
      </c>
      <c r="E399" s="17" t="s">
        <v>12</v>
      </c>
      <c r="F399" s="17" t="s">
        <v>13</v>
      </c>
      <c r="G399" s="17" t="s">
        <v>40</v>
      </c>
      <c r="H399" s="17" t="s">
        <v>21</v>
      </c>
      <c r="I399" s="26" t="s">
        <v>354</v>
      </c>
      <c r="J399" s="27">
        <v>27</v>
      </c>
      <c r="K399" s="28">
        <v>68044738.930000007</v>
      </c>
      <c r="L399" s="29">
        <v>2</v>
      </c>
      <c r="M399" s="30">
        <v>2</v>
      </c>
      <c r="N399" s="23">
        <f t="shared" si="6"/>
        <v>1</v>
      </c>
      <c r="O399" s="31">
        <f>L399/L400</f>
        <v>1</v>
      </c>
      <c r="P399" s="32">
        <f>M399/M400</f>
        <v>1</v>
      </c>
    </row>
    <row r="400" spans="1:16" ht="13.15" customHeight="1" x14ac:dyDescent="0.25">
      <c r="A400" s="16">
        <v>398</v>
      </c>
      <c r="B400" s="17" t="s">
        <v>166</v>
      </c>
      <c r="C400" s="17" t="s">
        <v>182</v>
      </c>
      <c r="D400" s="17" t="s">
        <v>183</v>
      </c>
      <c r="E400" s="17" t="s">
        <v>12</v>
      </c>
      <c r="F400" s="17" t="s">
        <v>13</v>
      </c>
      <c r="G400" s="17" t="s">
        <v>40</v>
      </c>
      <c r="H400" s="17" t="s">
        <v>21</v>
      </c>
      <c r="I400" s="26" t="s">
        <v>18</v>
      </c>
      <c r="J400" s="27">
        <v>35</v>
      </c>
      <c r="K400" s="28">
        <v>73936175.329999998</v>
      </c>
      <c r="L400" s="29">
        <v>2</v>
      </c>
      <c r="M400" s="30">
        <v>2</v>
      </c>
      <c r="N400" s="23">
        <f t="shared" si="6"/>
        <v>1</v>
      </c>
      <c r="O400" s="43"/>
      <c r="P400" s="44"/>
    </row>
    <row r="401" spans="1:16" ht="13.15" customHeight="1" x14ac:dyDescent="0.25">
      <c r="A401" s="16">
        <v>399</v>
      </c>
      <c r="B401" s="17" t="s">
        <v>166</v>
      </c>
      <c r="C401" s="17" t="s">
        <v>182</v>
      </c>
      <c r="D401" s="17" t="s">
        <v>183</v>
      </c>
      <c r="E401" s="17" t="s">
        <v>12</v>
      </c>
      <c r="F401" s="17" t="s">
        <v>13</v>
      </c>
      <c r="G401" s="17" t="s">
        <v>41</v>
      </c>
      <c r="H401" s="17" t="s">
        <v>21</v>
      </c>
      <c r="I401" s="26" t="s">
        <v>345</v>
      </c>
      <c r="J401" s="27">
        <v>18</v>
      </c>
      <c r="K401" s="28">
        <v>17362628.640000001</v>
      </c>
      <c r="L401" s="29">
        <v>0</v>
      </c>
      <c r="M401" s="30">
        <v>0</v>
      </c>
      <c r="N401" s="23" t="e">
        <f t="shared" si="6"/>
        <v>#DIV/0!</v>
      </c>
      <c r="O401" s="31" t="e">
        <f>L401/L403</f>
        <v>#DIV/0!</v>
      </c>
      <c r="P401" s="32" t="e">
        <f>M401/M403</f>
        <v>#DIV/0!</v>
      </c>
    </row>
    <row r="402" spans="1:16" ht="13.15" customHeight="1" x14ac:dyDescent="0.25">
      <c r="A402" s="16">
        <v>400</v>
      </c>
      <c r="B402" s="17" t="s">
        <v>166</v>
      </c>
      <c r="C402" s="17" t="s">
        <v>182</v>
      </c>
      <c r="D402" s="17" t="s">
        <v>183</v>
      </c>
      <c r="E402" s="17" t="s">
        <v>12</v>
      </c>
      <c r="F402" s="17" t="s">
        <v>13</v>
      </c>
      <c r="G402" s="17" t="s">
        <v>41</v>
      </c>
      <c r="H402" s="17" t="s">
        <v>21</v>
      </c>
      <c r="I402" s="26" t="s">
        <v>354</v>
      </c>
      <c r="J402" s="27">
        <v>57</v>
      </c>
      <c r="K402" s="28">
        <v>119785422.37999998</v>
      </c>
      <c r="L402" s="29">
        <v>0</v>
      </c>
      <c r="M402" s="30">
        <v>0</v>
      </c>
      <c r="N402" s="23" t="e">
        <f t="shared" si="6"/>
        <v>#DIV/0!</v>
      </c>
      <c r="O402" s="31" t="e">
        <f>L402/L403</f>
        <v>#DIV/0!</v>
      </c>
      <c r="P402" s="32" t="e">
        <f>M402/M403</f>
        <v>#DIV/0!</v>
      </c>
    </row>
    <row r="403" spans="1:16" ht="13.15" customHeight="1" x14ac:dyDescent="0.25">
      <c r="A403" s="16">
        <v>401</v>
      </c>
      <c r="B403" s="17" t="s">
        <v>166</v>
      </c>
      <c r="C403" s="17" t="s">
        <v>182</v>
      </c>
      <c r="D403" s="17" t="s">
        <v>183</v>
      </c>
      <c r="E403" s="17" t="s">
        <v>12</v>
      </c>
      <c r="F403" s="17" t="s">
        <v>13</v>
      </c>
      <c r="G403" s="17" t="s">
        <v>41</v>
      </c>
      <c r="H403" s="17" t="s">
        <v>21</v>
      </c>
      <c r="I403" s="26" t="s">
        <v>18</v>
      </c>
      <c r="J403" s="27">
        <v>75</v>
      </c>
      <c r="K403" s="28">
        <v>137148051.02000004</v>
      </c>
      <c r="L403" s="29">
        <v>0</v>
      </c>
      <c r="M403" s="30">
        <v>0</v>
      </c>
      <c r="N403" s="23" t="e">
        <f t="shared" si="6"/>
        <v>#DIV/0!</v>
      </c>
      <c r="O403" s="43"/>
      <c r="P403" s="44"/>
    </row>
    <row r="404" spans="1:16" ht="13.15" customHeight="1" x14ac:dyDescent="0.25">
      <c r="A404" s="16">
        <v>402</v>
      </c>
      <c r="B404" s="17" t="s">
        <v>166</v>
      </c>
      <c r="C404" s="17" t="s">
        <v>182</v>
      </c>
      <c r="D404" s="17" t="s">
        <v>183</v>
      </c>
      <c r="E404" s="17" t="s">
        <v>12</v>
      </c>
      <c r="F404" s="17" t="s">
        <v>19</v>
      </c>
      <c r="G404" s="17" t="s">
        <v>189</v>
      </c>
      <c r="H404" s="17" t="s">
        <v>21</v>
      </c>
      <c r="I404" s="26" t="s">
        <v>345</v>
      </c>
      <c r="J404" s="27">
        <v>18</v>
      </c>
      <c r="K404" s="28">
        <v>17362628.640000001</v>
      </c>
      <c r="L404" s="29">
        <v>324</v>
      </c>
      <c r="M404" s="30">
        <v>326.00000000000006</v>
      </c>
      <c r="N404" s="23">
        <f t="shared" si="6"/>
        <v>1.0061728395061731</v>
      </c>
      <c r="O404" s="31">
        <f>L404/L406</f>
        <v>0.10428065658191181</v>
      </c>
      <c r="P404" s="32">
        <f>M404/M406</f>
        <v>0.12635658914728684</v>
      </c>
    </row>
    <row r="405" spans="1:16" ht="13.15" customHeight="1" x14ac:dyDescent="0.25">
      <c r="A405" s="16">
        <v>403</v>
      </c>
      <c r="B405" s="17" t="s">
        <v>166</v>
      </c>
      <c r="C405" s="17" t="s">
        <v>182</v>
      </c>
      <c r="D405" s="17" t="s">
        <v>183</v>
      </c>
      <c r="E405" s="17" t="s">
        <v>12</v>
      </c>
      <c r="F405" s="17" t="s">
        <v>19</v>
      </c>
      <c r="G405" s="17" t="s">
        <v>189</v>
      </c>
      <c r="H405" s="17" t="s">
        <v>21</v>
      </c>
      <c r="I405" s="26" t="s">
        <v>354</v>
      </c>
      <c r="J405" s="27">
        <v>57</v>
      </c>
      <c r="K405" s="28">
        <v>119785422.37999998</v>
      </c>
      <c r="L405" s="29">
        <v>2782.9999999999991</v>
      </c>
      <c r="M405" s="30">
        <v>2254.0000000000005</v>
      </c>
      <c r="N405" s="23">
        <f t="shared" si="6"/>
        <v>0.80991735537190124</v>
      </c>
      <c r="O405" s="31">
        <f>L405/L406</f>
        <v>0.8957193434180879</v>
      </c>
      <c r="P405" s="32">
        <f>M405/M406</f>
        <v>0.87364341085271335</v>
      </c>
    </row>
    <row r="406" spans="1:16" ht="13.15" customHeight="1" x14ac:dyDescent="0.25">
      <c r="A406" s="16">
        <v>404</v>
      </c>
      <c r="B406" s="17" t="s">
        <v>166</v>
      </c>
      <c r="C406" s="17" t="s">
        <v>182</v>
      </c>
      <c r="D406" s="17" t="s">
        <v>183</v>
      </c>
      <c r="E406" s="17" t="s">
        <v>12</v>
      </c>
      <c r="F406" s="17" t="s">
        <v>19</v>
      </c>
      <c r="G406" s="17" t="s">
        <v>189</v>
      </c>
      <c r="H406" s="17" t="s">
        <v>21</v>
      </c>
      <c r="I406" s="26" t="s">
        <v>18</v>
      </c>
      <c r="J406" s="27">
        <v>75</v>
      </c>
      <c r="K406" s="28">
        <v>137148051.02000004</v>
      </c>
      <c r="L406" s="29">
        <v>3107</v>
      </c>
      <c r="M406" s="30">
        <v>2580</v>
      </c>
      <c r="N406" s="23">
        <f t="shared" si="6"/>
        <v>0.83038300611522364</v>
      </c>
      <c r="O406" s="43"/>
      <c r="P406" s="44"/>
    </row>
    <row r="407" spans="1:16" ht="13.15" customHeight="1" x14ac:dyDescent="0.25">
      <c r="A407" s="16">
        <v>405</v>
      </c>
      <c r="B407" s="17" t="s">
        <v>166</v>
      </c>
      <c r="C407" s="17" t="s">
        <v>190</v>
      </c>
      <c r="D407" s="17" t="s">
        <v>191</v>
      </c>
      <c r="E407" s="17" t="s">
        <v>12</v>
      </c>
      <c r="F407" s="17" t="s">
        <v>13</v>
      </c>
      <c r="G407" s="17" t="s">
        <v>37</v>
      </c>
      <c r="H407" s="17" t="s">
        <v>21</v>
      </c>
      <c r="I407" s="26" t="s">
        <v>345</v>
      </c>
      <c r="J407" s="27">
        <v>3</v>
      </c>
      <c r="K407" s="28">
        <v>4732967.28</v>
      </c>
      <c r="L407" s="29">
        <v>0</v>
      </c>
      <c r="M407" s="30">
        <v>0</v>
      </c>
      <c r="N407" s="23" t="e">
        <f t="shared" si="6"/>
        <v>#DIV/0!</v>
      </c>
      <c r="O407" s="31">
        <f>L407/L410</f>
        <v>0</v>
      </c>
      <c r="P407" s="32">
        <f>M407/M410</f>
        <v>0</v>
      </c>
    </row>
    <row r="408" spans="1:16" ht="13.15" customHeight="1" x14ac:dyDescent="0.25">
      <c r="A408" s="16">
        <v>406</v>
      </c>
      <c r="B408" s="17" t="s">
        <v>166</v>
      </c>
      <c r="C408" s="17" t="s">
        <v>190</v>
      </c>
      <c r="D408" s="17" t="s">
        <v>191</v>
      </c>
      <c r="E408" s="17" t="s">
        <v>12</v>
      </c>
      <c r="F408" s="17" t="s">
        <v>13</v>
      </c>
      <c r="G408" s="17" t="s">
        <v>37</v>
      </c>
      <c r="H408" s="17" t="s">
        <v>21</v>
      </c>
      <c r="I408" s="26" t="s">
        <v>355</v>
      </c>
      <c r="J408" s="27">
        <v>49</v>
      </c>
      <c r="K408" s="28">
        <v>65092862.739999965</v>
      </c>
      <c r="L408" s="29">
        <v>0.99999999999999989</v>
      </c>
      <c r="M408" s="30">
        <v>0.99999999999999989</v>
      </c>
      <c r="N408" s="23">
        <f t="shared" si="6"/>
        <v>1</v>
      </c>
      <c r="O408" s="31">
        <f>L408/L410</f>
        <v>0.99999999999999989</v>
      </c>
      <c r="P408" s="32">
        <f>M408/M410</f>
        <v>0.99999999999999989</v>
      </c>
    </row>
    <row r="409" spans="1:16" ht="13.15" customHeight="1" x14ac:dyDescent="0.25">
      <c r="A409" s="16">
        <v>407</v>
      </c>
      <c r="B409" s="17" t="s">
        <v>166</v>
      </c>
      <c r="C409" s="17" t="s">
        <v>190</v>
      </c>
      <c r="D409" s="17" t="s">
        <v>191</v>
      </c>
      <c r="E409" s="17" t="s">
        <v>12</v>
      </c>
      <c r="F409" s="17" t="s">
        <v>13</v>
      </c>
      <c r="G409" s="17" t="s">
        <v>37</v>
      </c>
      <c r="H409" s="17" t="s">
        <v>21</v>
      </c>
      <c r="I409" s="26" t="s">
        <v>356</v>
      </c>
      <c r="J409" s="27">
        <v>1</v>
      </c>
      <c r="K409" s="28">
        <v>8500000</v>
      </c>
      <c r="L409" s="29">
        <v>0</v>
      </c>
      <c r="M409" s="30">
        <v>0</v>
      </c>
      <c r="N409" s="23" t="e">
        <f t="shared" si="6"/>
        <v>#DIV/0!</v>
      </c>
      <c r="O409" s="31">
        <f>L409/L410</f>
        <v>0</v>
      </c>
      <c r="P409" s="32">
        <f>M409/M410</f>
        <v>0</v>
      </c>
    </row>
    <row r="410" spans="1:16" ht="13.15" customHeight="1" x14ac:dyDescent="0.25">
      <c r="A410" s="16">
        <v>408</v>
      </c>
      <c r="B410" s="17" t="s">
        <v>166</v>
      </c>
      <c r="C410" s="17" t="s">
        <v>190</v>
      </c>
      <c r="D410" s="17" t="s">
        <v>191</v>
      </c>
      <c r="E410" s="17" t="s">
        <v>12</v>
      </c>
      <c r="F410" s="17" t="s">
        <v>13</v>
      </c>
      <c r="G410" s="17" t="s">
        <v>37</v>
      </c>
      <c r="H410" s="17" t="s">
        <v>21</v>
      </c>
      <c r="I410" s="26" t="s">
        <v>18</v>
      </c>
      <c r="J410" s="27">
        <v>53</v>
      </c>
      <c r="K410" s="28">
        <v>78325830.019999996</v>
      </c>
      <c r="L410" s="29">
        <v>1</v>
      </c>
      <c r="M410" s="30">
        <v>1</v>
      </c>
      <c r="N410" s="23">
        <f t="shared" si="6"/>
        <v>1</v>
      </c>
      <c r="O410" s="43"/>
      <c r="P410" s="44"/>
    </row>
    <row r="411" spans="1:16" ht="13.15" customHeight="1" x14ac:dyDescent="0.25">
      <c r="A411" s="16">
        <v>409</v>
      </c>
      <c r="B411" s="17" t="s">
        <v>166</v>
      </c>
      <c r="C411" s="17" t="s">
        <v>190</v>
      </c>
      <c r="D411" s="17" t="s">
        <v>191</v>
      </c>
      <c r="E411" s="17" t="s">
        <v>12</v>
      </c>
      <c r="F411" s="17" t="s">
        <v>13</v>
      </c>
      <c r="G411" s="17" t="s">
        <v>38</v>
      </c>
      <c r="H411" s="17" t="s">
        <v>39</v>
      </c>
      <c r="I411" s="26" t="s">
        <v>345</v>
      </c>
      <c r="J411" s="27">
        <v>3</v>
      </c>
      <c r="K411" s="28">
        <v>4732967.28</v>
      </c>
      <c r="L411" s="29">
        <v>1</v>
      </c>
      <c r="M411" s="30">
        <v>1</v>
      </c>
      <c r="N411" s="23">
        <f t="shared" si="6"/>
        <v>1</v>
      </c>
      <c r="O411" s="31">
        <f>L411/L414</f>
        <v>2.4271844660194173E-3</v>
      </c>
      <c r="P411" s="32">
        <f>M411/M414</f>
        <v>1.2936610608020702E-3</v>
      </c>
    </row>
    <row r="412" spans="1:16" ht="13.15" customHeight="1" x14ac:dyDescent="0.25">
      <c r="A412" s="16">
        <v>410</v>
      </c>
      <c r="B412" s="17" t="s">
        <v>166</v>
      </c>
      <c r="C412" s="17" t="s">
        <v>190</v>
      </c>
      <c r="D412" s="17" t="s">
        <v>191</v>
      </c>
      <c r="E412" s="17" t="s">
        <v>12</v>
      </c>
      <c r="F412" s="17" t="s">
        <v>13</v>
      </c>
      <c r="G412" s="17" t="s">
        <v>38</v>
      </c>
      <c r="H412" s="17" t="s">
        <v>39</v>
      </c>
      <c r="I412" s="26" t="s">
        <v>355</v>
      </c>
      <c r="J412" s="27">
        <v>49</v>
      </c>
      <c r="K412" s="28">
        <v>65092862.739999965</v>
      </c>
      <c r="L412" s="29">
        <v>411.00000000000006</v>
      </c>
      <c r="M412" s="30">
        <v>771.99999999999977</v>
      </c>
      <c r="N412" s="23">
        <f t="shared" si="6"/>
        <v>1.8783454987834542</v>
      </c>
      <c r="O412" s="31">
        <f>L412/L414</f>
        <v>0.99757281553398058</v>
      </c>
      <c r="P412" s="32">
        <f>M412/M414</f>
        <v>0.99870633893919791</v>
      </c>
    </row>
    <row r="413" spans="1:16" ht="13.15" customHeight="1" x14ac:dyDescent="0.25">
      <c r="A413" s="16">
        <v>411</v>
      </c>
      <c r="B413" s="17" t="s">
        <v>166</v>
      </c>
      <c r="C413" s="17" t="s">
        <v>190</v>
      </c>
      <c r="D413" s="17" t="s">
        <v>191</v>
      </c>
      <c r="E413" s="17" t="s">
        <v>12</v>
      </c>
      <c r="F413" s="17" t="s">
        <v>13</v>
      </c>
      <c r="G413" s="17" t="s">
        <v>38</v>
      </c>
      <c r="H413" s="17" t="s">
        <v>39</v>
      </c>
      <c r="I413" s="26" t="s">
        <v>356</v>
      </c>
      <c r="J413" s="27">
        <v>1</v>
      </c>
      <c r="K413" s="28">
        <v>8500000</v>
      </c>
      <c r="L413" s="29">
        <v>0</v>
      </c>
      <c r="M413" s="30">
        <v>0</v>
      </c>
      <c r="N413" s="23" t="e">
        <f t="shared" si="6"/>
        <v>#DIV/0!</v>
      </c>
      <c r="O413" s="31">
        <f>L413/L414</f>
        <v>0</v>
      </c>
      <c r="P413" s="32">
        <f>M413/M414</f>
        <v>0</v>
      </c>
    </row>
    <row r="414" spans="1:16" ht="13.15" customHeight="1" x14ac:dyDescent="0.25">
      <c r="A414" s="16">
        <v>412</v>
      </c>
      <c r="B414" s="17" t="s">
        <v>166</v>
      </c>
      <c r="C414" s="17" t="s">
        <v>190</v>
      </c>
      <c r="D414" s="17" t="s">
        <v>191</v>
      </c>
      <c r="E414" s="17" t="s">
        <v>12</v>
      </c>
      <c r="F414" s="17" t="s">
        <v>13</v>
      </c>
      <c r="G414" s="17" t="s">
        <v>38</v>
      </c>
      <c r="H414" s="17" t="s">
        <v>39</v>
      </c>
      <c r="I414" s="26" t="s">
        <v>18</v>
      </c>
      <c r="J414" s="27">
        <v>53</v>
      </c>
      <c r="K414" s="28">
        <v>78325830.019999996</v>
      </c>
      <c r="L414" s="29">
        <v>412.00000000000006</v>
      </c>
      <c r="M414" s="30">
        <v>772.99999999999977</v>
      </c>
      <c r="N414" s="23">
        <f t="shared" si="6"/>
        <v>1.876213592233009</v>
      </c>
      <c r="O414" s="43"/>
      <c r="P414" s="44"/>
    </row>
    <row r="415" spans="1:16" ht="13.15" customHeight="1" x14ac:dyDescent="0.25">
      <c r="A415" s="16">
        <v>413</v>
      </c>
      <c r="B415" s="17" t="s">
        <v>166</v>
      </c>
      <c r="C415" s="17" t="s">
        <v>190</v>
      </c>
      <c r="D415" s="17" t="s">
        <v>191</v>
      </c>
      <c r="E415" s="17" t="s">
        <v>12</v>
      </c>
      <c r="F415" s="17" t="s">
        <v>13</v>
      </c>
      <c r="G415" s="17" t="s">
        <v>40</v>
      </c>
      <c r="H415" s="17" t="s">
        <v>21</v>
      </c>
      <c r="I415" s="26" t="s">
        <v>345</v>
      </c>
      <c r="J415" s="27">
        <v>2</v>
      </c>
      <c r="K415" s="28">
        <v>2967061.6799999997</v>
      </c>
      <c r="L415" s="29">
        <v>2</v>
      </c>
      <c r="M415" s="30">
        <v>0</v>
      </c>
      <c r="N415" s="23">
        <f t="shared" si="6"/>
        <v>0</v>
      </c>
      <c r="O415" s="31">
        <f>L415/L418</f>
        <v>0.2</v>
      </c>
      <c r="P415" s="32">
        <f>M415/M418</f>
        <v>0</v>
      </c>
    </row>
    <row r="416" spans="1:16" ht="13.15" customHeight="1" x14ac:dyDescent="0.25">
      <c r="A416" s="16">
        <v>414</v>
      </c>
      <c r="B416" s="17" t="s">
        <v>166</v>
      </c>
      <c r="C416" s="17" t="s">
        <v>190</v>
      </c>
      <c r="D416" s="17" t="s">
        <v>191</v>
      </c>
      <c r="E416" s="17" t="s">
        <v>12</v>
      </c>
      <c r="F416" s="17" t="s">
        <v>13</v>
      </c>
      <c r="G416" s="17" t="s">
        <v>40</v>
      </c>
      <c r="H416" s="17" t="s">
        <v>21</v>
      </c>
      <c r="I416" s="26" t="s">
        <v>355</v>
      </c>
      <c r="J416" s="27">
        <v>23</v>
      </c>
      <c r="K416" s="28">
        <v>34701391.789999999</v>
      </c>
      <c r="L416" s="29">
        <v>8</v>
      </c>
      <c r="M416" s="30">
        <v>9</v>
      </c>
      <c r="N416" s="23">
        <f t="shared" si="6"/>
        <v>1.125</v>
      </c>
      <c r="O416" s="31">
        <f>L416/L418</f>
        <v>0.8</v>
      </c>
      <c r="P416" s="32">
        <f>M416/M418</f>
        <v>1</v>
      </c>
    </row>
    <row r="417" spans="1:16" ht="13.15" customHeight="1" x14ac:dyDescent="0.25">
      <c r="A417" s="16">
        <v>415</v>
      </c>
      <c r="B417" s="17" t="s">
        <v>166</v>
      </c>
      <c r="C417" s="17" t="s">
        <v>190</v>
      </c>
      <c r="D417" s="17" t="s">
        <v>191</v>
      </c>
      <c r="E417" s="17" t="s">
        <v>12</v>
      </c>
      <c r="F417" s="17" t="s">
        <v>13</v>
      </c>
      <c r="G417" s="17" t="s">
        <v>40</v>
      </c>
      <c r="H417" s="17" t="s">
        <v>21</v>
      </c>
      <c r="I417" s="26" t="s">
        <v>356</v>
      </c>
      <c r="J417" s="27">
        <v>1</v>
      </c>
      <c r="K417" s="28">
        <v>8500000</v>
      </c>
      <c r="L417" s="29">
        <v>0</v>
      </c>
      <c r="M417" s="30">
        <v>0</v>
      </c>
      <c r="N417" s="23" t="e">
        <f t="shared" si="6"/>
        <v>#DIV/0!</v>
      </c>
      <c r="O417" s="31">
        <f>L417/L418</f>
        <v>0</v>
      </c>
      <c r="P417" s="32">
        <f>M417/M418</f>
        <v>0</v>
      </c>
    </row>
    <row r="418" spans="1:16" ht="13.15" customHeight="1" x14ac:dyDescent="0.25">
      <c r="A418" s="16">
        <v>416</v>
      </c>
      <c r="B418" s="17" t="s">
        <v>166</v>
      </c>
      <c r="C418" s="17" t="s">
        <v>190</v>
      </c>
      <c r="D418" s="17" t="s">
        <v>191</v>
      </c>
      <c r="E418" s="17" t="s">
        <v>12</v>
      </c>
      <c r="F418" s="17" t="s">
        <v>13</v>
      </c>
      <c r="G418" s="17" t="s">
        <v>40</v>
      </c>
      <c r="H418" s="17" t="s">
        <v>21</v>
      </c>
      <c r="I418" s="26" t="s">
        <v>18</v>
      </c>
      <c r="J418" s="27">
        <v>26</v>
      </c>
      <c r="K418" s="28">
        <v>46168453.469999999</v>
      </c>
      <c r="L418" s="29">
        <v>10</v>
      </c>
      <c r="M418" s="30">
        <v>9</v>
      </c>
      <c r="N418" s="23">
        <f t="shared" si="6"/>
        <v>0.9</v>
      </c>
      <c r="O418" s="43"/>
      <c r="P418" s="44"/>
    </row>
    <row r="419" spans="1:16" ht="13.15" customHeight="1" x14ac:dyDescent="0.25">
      <c r="A419" s="16">
        <v>417</v>
      </c>
      <c r="B419" s="17" t="s">
        <v>166</v>
      </c>
      <c r="C419" s="17" t="s">
        <v>190</v>
      </c>
      <c r="D419" s="17" t="s">
        <v>191</v>
      </c>
      <c r="E419" s="17" t="s">
        <v>12</v>
      </c>
      <c r="F419" s="17" t="s">
        <v>13</v>
      </c>
      <c r="G419" s="17" t="s">
        <v>195</v>
      </c>
      <c r="H419" s="17" t="s">
        <v>39</v>
      </c>
      <c r="I419" s="26" t="s">
        <v>345</v>
      </c>
      <c r="J419" s="27">
        <v>3</v>
      </c>
      <c r="K419" s="28">
        <v>4732967.28</v>
      </c>
      <c r="L419" s="29">
        <v>98</v>
      </c>
      <c r="M419" s="30">
        <v>101</v>
      </c>
      <c r="N419" s="23">
        <f t="shared" si="6"/>
        <v>1.0306122448979591</v>
      </c>
      <c r="O419" s="31">
        <f>L419/L422</f>
        <v>2.4372046754538673E-2</v>
      </c>
      <c r="P419" s="32">
        <f>M419/M422</f>
        <v>2.4226433197409445E-2</v>
      </c>
    </row>
    <row r="420" spans="1:16" ht="13.15" customHeight="1" x14ac:dyDescent="0.25">
      <c r="A420" s="16">
        <v>418</v>
      </c>
      <c r="B420" s="17" t="s">
        <v>166</v>
      </c>
      <c r="C420" s="17" t="s">
        <v>190</v>
      </c>
      <c r="D420" s="17" t="s">
        <v>191</v>
      </c>
      <c r="E420" s="17" t="s">
        <v>12</v>
      </c>
      <c r="F420" s="17" t="s">
        <v>13</v>
      </c>
      <c r="G420" s="17" t="s">
        <v>195</v>
      </c>
      <c r="H420" s="17" t="s">
        <v>39</v>
      </c>
      <c r="I420" s="26" t="s">
        <v>355</v>
      </c>
      <c r="J420" s="27">
        <v>49</v>
      </c>
      <c r="K420" s="28">
        <v>65092862.739999965</v>
      </c>
      <c r="L420" s="29">
        <v>3698.0000000000009</v>
      </c>
      <c r="M420" s="30">
        <v>3825.0000000000014</v>
      </c>
      <c r="N420" s="23">
        <f t="shared" si="6"/>
        <v>1.0343428880475933</v>
      </c>
      <c r="O420" s="31">
        <f>L420/L422</f>
        <v>0.91967172345187786</v>
      </c>
      <c r="P420" s="32">
        <f>M420/M422</f>
        <v>0.91748620772367484</v>
      </c>
    </row>
    <row r="421" spans="1:16" ht="13.15" customHeight="1" x14ac:dyDescent="0.25">
      <c r="A421" s="16">
        <v>419</v>
      </c>
      <c r="B421" s="17" t="s">
        <v>166</v>
      </c>
      <c r="C421" s="17" t="s">
        <v>190</v>
      </c>
      <c r="D421" s="17" t="s">
        <v>191</v>
      </c>
      <c r="E421" s="17" t="s">
        <v>12</v>
      </c>
      <c r="F421" s="17" t="s">
        <v>13</v>
      </c>
      <c r="G421" s="17" t="s">
        <v>195</v>
      </c>
      <c r="H421" s="17" t="s">
        <v>39</v>
      </c>
      <c r="I421" s="26" t="s">
        <v>356</v>
      </c>
      <c r="J421" s="27">
        <v>1</v>
      </c>
      <c r="K421" s="28">
        <v>8500000</v>
      </c>
      <c r="L421" s="29">
        <v>225</v>
      </c>
      <c r="M421" s="30">
        <v>243</v>
      </c>
      <c r="N421" s="23">
        <f t="shared" si="6"/>
        <v>1.08</v>
      </c>
      <c r="O421" s="31">
        <f>L421/L422</f>
        <v>5.5956229793583688E-2</v>
      </c>
      <c r="P421" s="32">
        <f>M421/M422</f>
        <v>5.8287359078915794E-2</v>
      </c>
    </row>
    <row r="422" spans="1:16" ht="13.15" customHeight="1" x14ac:dyDescent="0.25">
      <c r="A422" s="16">
        <v>420</v>
      </c>
      <c r="B422" s="17" t="s">
        <v>166</v>
      </c>
      <c r="C422" s="17" t="s">
        <v>190</v>
      </c>
      <c r="D422" s="17" t="s">
        <v>191</v>
      </c>
      <c r="E422" s="17" t="s">
        <v>12</v>
      </c>
      <c r="F422" s="17" t="s">
        <v>13</v>
      </c>
      <c r="G422" s="17" t="s">
        <v>195</v>
      </c>
      <c r="H422" s="17" t="s">
        <v>39</v>
      </c>
      <c r="I422" s="26" t="s">
        <v>18</v>
      </c>
      <c r="J422" s="27">
        <v>53</v>
      </c>
      <c r="K422" s="28">
        <v>78325830.019999996</v>
      </c>
      <c r="L422" s="29">
        <v>4021</v>
      </c>
      <c r="M422" s="30">
        <v>4169.0000000000009</v>
      </c>
      <c r="N422" s="23">
        <f t="shared" si="6"/>
        <v>1.0368067644864465</v>
      </c>
      <c r="O422" s="43"/>
      <c r="P422" s="44"/>
    </row>
    <row r="423" spans="1:16" ht="13.15" customHeight="1" x14ac:dyDescent="0.25">
      <c r="A423" s="16">
        <v>421</v>
      </c>
      <c r="B423" s="17" t="s">
        <v>166</v>
      </c>
      <c r="C423" s="17" t="s">
        <v>190</v>
      </c>
      <c r="D423" s="17" t="s">
        <v>191</v>
      </c>
      <c r="E423" s="17" t="s">
        <v>12</v>
      </c>
      <c r="F423" s="17" t="s">
        <v>13</v>
      </c>
      <c r="G423" s="17" t="s">
        <v>41</v>
      </c>
      <c r="H423" s="17" t="s">
        <v>21</v>
      </c>
      <c r="I423" s="26" t="s">
        <v>345</v>
      </c>
      <c r="J423" s="27">
        <v>3</v>
      </c>
      <c r="K423" s="28">
        <v>4732967.28</v>
      </c>
      <c r="L423" s="29">
        <v>0</v>
      </c>
      <c r="M423" s="30">
        <v>0</v>
      </c>
      <c r="N423" s="23" t="e">
        <f t="shared" si="6"/>
        <v>#DIV/0!</v>
      </c>
      <c r="O423" s="31" t="e">
        <f>L423/L426</f>
        <v>#DIV/0!</v>
      </c>
      <c r="P423" s="32" t="e">
        <f>M423/M426</f>
        <v>#DIV/0!</v>
      </c>
    </row>
    <row r="424" spans="1:16" ht="13.15" customHeight="1" x14ac:dyDescent="0.25">
      <c r="A424" s="16">
        <v>422</v>
      </c>
      <c r="B424" s="17" t="s">
        <v>166</v>
      </c>
      <c r="C424" s="17" t="s">
        <v>190</v>
      </c>
      <c r="D424" s="17" t="s">
        <v>191</v>
      </c>
      <c r="E424" s="17" t="s">
        <v>12</v>
      </c>
      <c r="F424" s="17" t="s">
        <v>13</v>
      </c>
      <c r="G424" s="17" t="s">
        <v>41</v>
      </c>
      <c r="H424" s="17" t="s">
        <v>21</v>
      </c>
      <c r="I424" s="26" t="s">
        <v>355</v>
      </c>
      <c r="J424" s="27">
        <v>49</v>
      </c>
      <c r="K424" s="28">
        <v>65092862.739999965</v>
      </c>
      <c r="L424" s="29">
        <v>0</v>
      </c>
      <c r="M424" s="30">
        <v>0</v>
      </c>
      <c r="N424" s="23" t="e">
        <f t="shared" si="6"/>
        <v>#DIV/0!</v>
      </c>
      <c r="O424" s="31" t="e">
        <f>L424/L426</f>
        <v>#DIV/0!</v>
      </c>
      <c r="P424" s="32" t="e">
        <f>M424/M426</f>
        <v>#DIV/0!</v>
      </c>
    </row>
    <row r="425" spans="1:16" ht="13.15" customHeight="1" x14ac:dyDescent="0.25">
      <c r="A425" s="16">
        <v>423</v>
      </c>
      <c r="B425" s="17" t="s">
        <v>166</v>
      </c>
      <c r="C425" s="17" t="s">
        <v>190</v>
      </c>
      <c r="D425" s="17" t="s">
        <v>191</v>
      </c>
      <c r="E425" s="17" t="s">
        <v>12</v>
      </c>
      <c r="F425" s="17" t="s">
        <v>13</v>
      </c>
      <c r="G425" s="17" t="s">
        <v>41</v>
      </c>
      <c r="H425" s="17" t="s">
        <v>21</v>
      </c>
      <c r="I425" s="26" t="s">
        <v>356</v>
      </c>
      <c r="J425" s="27">
        <v>1</v>
      </c>
      <c r="K425" s="28">
        <v>8500000</v>
      </c>
      <c r="L425" s="29">
        <v>0</v>
      </c>
      <c r="M425" s="30">
        <v>0</v>
      </c>
      <c r="N425" s="23" t="e">
        <f t="shared" si="6"/>
        <v>#DIV/0!</v>
      </c>
      <c r="O425" s="31" t="e">
        <f>L425/L426</f>
        <v>#DIV/0!</v>
      </c>
      <c r="P425" s="32" t="e">
        <f>M425/M426</f>
        <v>#DIV/0!</v>
      </c>
    </row>
    <row r="426" spans="1:16" ht="13.15" customHeight="1" x14ac:dyDescent="0.25">
      <c r="A426" s="16">
        <v>424</v>
      </c>
      <c r="B426" s="17" t="s">
        <v>166</v>
      </c>
      <c r="C426" s="17" t="s">
        <v>190</v>
      </c>
      <c r="D426" s="17" t="s">
        <v>191</v>
      </c>
      <c r="E426" s="17" t="s">
        <v>12</v>
      </c>
      <c r="F426" s="17" t="s">
        <v>13</v>
      </c>
      <c r="G426" s="17" t="s">
        <v>41</v>
      </c>
      <c r="H426" s="17" t="s">
        <v>21</v>
      </c>
      <c r="I426" s="26" t="s">
        <v>18</v>
      </c>
      <c r="J426" s="27">
        <v>53</v>
      </c>
      <c r="K426" s="28">
        <v>78325830.019999996</v>
      </c>
      <c r="L426" s="29">
        <v>0</v>
      </c>
      <c r="M426" s="30">
        <v>0</v>
      </c>
      <c r="N426" s="23" t="e">
        <f t="shared" si="6"/>
        <v>#DIV/0!</v>
      </c>
      <c r="O426" s="43"/>
      <c r="P426" s="44"/>
    </row>
    <row r="427" spans="1:16" ht="13.15" customHeight="1" x14ac:dyDescent="0.25">
      <c r="A427" s="16">
        <v>425</v>
      </c>
      <c r="B427" s="17" t="s">
        <v>166</v>
      </c>
      <c r="C427" s="17" t="s">
        <v>190</v>
      </c>
      <c r="D427" s="17" t="s">
        <v>191</v>
      </c>
      <c r="E427" s="17" t="s">
        <v>12</v>
      </c>
      <c r="F427" s="17" t="s">
        <v>19</v>
      </c>
      <c r="G427" s="17" t="s">
        <v>196</v>
      </c>
      <c r="H427" s="17" t="s">
        <v>39</v>
      </c>
      <c r="I427" s="26" t="s">
        <v>345</v>
      </c>
      <c r="J427" s="27">
        <v>3</v>
      </c>
      <c r="K427" s="28">
        <v>4732967.28</v>
      </c>
      <c r="L427" s="29">
        <v>81</v>
      </c>
      <c r="M427" s="30">
        <v>86</v>
      </c>
      <c r="N427" s="23">
        <f t="shared" si="6"/>
        <v>1.0617283950617284</v>
      </c>
      <c r="O427" s="31">
        <f>L427/L430</f>
        <v>3.5479632063074897E-2</v>
      </c>
      <c r="P427" s="32">
        <f>M427/M430</f>
        <v>2.8781793842034803E-2</v>
      </c>
    </row>
    <row r="428" spans="1:16" ht="13.15" customHeight="1" x14ac:dyDescent="0.25">
      <c r="A428" s="16">
        <v>426</v>
      </c>
      <c r="B428" s="17" t="s">
        <v>166</v>
      </c>
      <c r="C428" s="17" t="s">
        <v>190</v>
      </c>
      <c r="D428" s="17" t="s">
        <v>191</v>
      </c>
      <c r="E428" s="17" t="s">
        <v>12</v>
      </c>
      <c r="F428" s="17" t="s">
        <v>19</v>
      </c>
      <c r="G428" s="17" t="s">
        <v>196</v>
      </c>
      <c r="H428" s="17" t="s">
        <v>39</v>
      </c>
      <c r="I428" s="26" t="s">
        <v>355</v>
      </c>
      <c r="J428" s="27">
        <v>43</v>
      </c>
      <c r="K428" s="28">
        <v>59447921.82</v>
      </c>
      <c r="L428" s="29">
        <v>2047.0000000000005</v>
      </c>
      <c r="M428" s="30">
        <v>2688</v>
      </c>
      <c r="N428" s="23">
        <f t="shared" si="6"/>
        <v>1.3131411822178796</v>
      </c>
      <c r="O428" s="31">
        <f>L428/L430</f>
        <v>0.89662724485326328</v>
      </c>
      <c r="P428" s="32">
        <f>M428/M430</f>
        <v>0.89959839357429705</v>
      </c>
    </row>
    <row r="429" spans="1:16" ht="13.15" customHeight="1" x14ac:dyDescent="0.25">
      <c r="A429" s="16">
        <v>427</v>
      </c>
      <c r="B429" s="17" t="s">
        <v>166</v>
      </c>
      <c r="C429" s="17" t="s">
        <v>190</v>
      </c>
      <c r="D429" s="17" t="s">
        <v>191</v>
      </c>
      <c r="E429" s="17" t="s">
        <v>12</v>
      </c>
      <c r="F429" s="17" t="s">
        <v>19</v>
      </c>
      <c r="G429" s="17" t="s">
        <v>196</v>
      </c>
      <c r="H429" s="17" t="s">
        <v>39</v>
      </c>
      <c r="I429" s="26" t="s">
        <v>356</v>
      </c>
      <c r="J429" s="27">
        <v>1</v>
      </c>
      <c r="K429" s="28">
        <v>8500000</v>
      </c>
      <c r="L429" s="29">
        <v>155</v>
      </c>
      <c r="M429" s="30">
        <v>214</v>
      </c>
      <c r="N429" s="23">
        <f t="shared" si="6"/>
        <v>1.3806451612903226</v>
      </c>
      <c r="O429" s="31">
        <f>L429/L430</f>
        <v>6.7893123083661841E-2</v>
      </c>
      <c r="P429" s="32">
        <f>M429/M430</f>
        <v>7.1619812583667994E-2</v>
      </c>
    </row>
    <row r="430" spans="1:16" ht="13.15" customHeight="1" x14ac:dyDescent="0.25">
      <c r="A430" s="16">
        <v>428</v>
      </c>
      <c r="B430" s="17" t="s">
        <v>166</v>
      </c>
      <c r="C430" s="17" t="s">
        <v>190</v>
      </c>
      <c r="D430" s="17" t="s">
        <v>191</v>
      </c>
      <c r="E430" s="17" t="s">
        <v>12</v>
      </c>
      <c r="F430" s="17" t="s">
        <v>19</v>
      </c>
      <c r="G430" s="17" t="s">
        <v>196</v>
      </c>
      <c r="H430" s="17" t="s">
        <v>39</v>
      </c>
      <c r="I430" s="26" t="s">
        <v>18</v>
      </c>
      <c r="J430" s="27">
        <v>47</v>
      </c>
      <c r="K430" s="28">
        <v>72680889.099999994</v>
      </c>
      <c r="L430" s="29">
        <v>2283.0000000000005</v>
      </c>
      <c r="M430" s="30">
        <v>2988.0000000000005</v>
      </c>
      <c r="N430" s="23">
        <f t="shared" si="6"/>
        <v>1.3088042049934296</v>
      </c>
      <c r="O430" s="43"/>
      <c r="P430" s="44"/>
    </row>
    <row r="431" spans="1:16" ht="13.15" customHeight="1" x14ac:dyDescent="0.25">
      <c r="A431" s="16">
        <v>429</v>
      </c>
      <c r="B431" s="17" t="s">
        <v>166</v>
      </c>
      <c r="C431" s="17" t="s">
        <v>190</v>
      </c>
      <c r="D431" s="17" t="s">
        <v>191</v>
      </c>
      <c r="E431" s="17" t="s">
        <v>12</v>
      </c>
      <c r="F431" s="17" t="s">
        <v>19</v>
      </c>
      <c r="G431" s="17" t="s">
        <v>197</v>
      </c>
      <c r="H431" s="17" t="s">
        <v>39</v>
      </c>
      <c r="I431" s="26" t="s">
        <v>345</v>
      </c>
      <c r="J431" s="27">
        <v>3</v>
      </c>
      <c r="K431" s="28">
        <v>4732967.28</v>
      </c>
      <c r="L431" s="29">
        <v>87</v>
      </c>
      <c r="M431" s="30">
        <v>95</v>
      </c>
      <c r="N431" s="23">
        <f t="shared" si="6"/>
        <v>1.0919540229885059</v>
      </c>
      <c r="O431" s="31">
        <f>L431/L434</f>
        <v>2.7911453320500473E-2</v>
      </c>
      <c r="P431" s="32">
        <f>M431/M434</f>
        <v>2.5682616923492847E-2</v>
      </c>
    </row>
    <row r="432" spans="1:16" ht="13.15" customHeight="1" x14ac:dyDescent="0.25">
      <c r="A432" s="16">
        <v>430</v>
      </c>
      <c r="B432" s="17" t="s">
        <v>166</v>
      </c>
      <c r="C432" s="17" t="s">
        <v>190</v>
      </c>
      <c r="D432" s="17" t="s">
        <v>191</v>
      </c>
      <c r="E432" s="17" t="s">
        <v>12</v>
      </c>
      <c r="F432" s="17" t="s">
        <v>19</v>
      </c>
      <c r="G432" s="17" t="s">
        <v>197</v>
      </c>
      <c r="H432" s="17" t="s">
        <v>39</v>
      </c>
      <c r="I432" s="26" t="s">
        <v>355</v>
      </c>
      <c r="J432" s="27">
        <v>49</v>
      </c>
      <c r="K432" s="28">
        <v>65092862.739999965</v>
      </c>
      <c r="L432" s="29">
        <v>2850.0000000000005</v>
      </c>
      <c r="M432" s="30">
        <v>3366.9999999999995</v>
      </c>
      <c r="N432" s="23">
        <f t="shared" si="6"/>
        <v>1.1814035087719295</v>
      </c>
      <c r="O432" s="31">
        <f>L432/L434</f>
        <v>0.9143407122232915</v>
      </c>
      <c r="P432" s="32">
        <f>M432/M434</f>
        <v>0.91024601243579362</v>
      </c>
    </row>
    <row r="433" spans="1:16" ht="13.15" customHeight="1" x14ac:dyDescent="0.25">
      <c r="A433" s="16">
        <v>431</v>
      </c>
      <c r="B433" s="17" t="s">
        <v>166</v>
      </c>
      <c r="C433" s="17" t="s">
        <v>190</v>
      </c>
      <c r="D433" s="17" t="s">
        <v>191</v>
      </c>
      <c r="E433" s="17" t="s">
        <v>12</v>
      </c>
      <c r="F433" s="17" t="s">
        <v>19</v>
      </c>
      <c r="G433" s="17" t="s">
        <v>197</v>
      </c>
      <c r="H433" s="17" t="s">
        <v>39</v>
      </c>
      <c r="I433" s="26" t="s">
        <v>356</v>
      </c>
      <c r="J433" s="27">
        <v>1</v>
      </c>
      <c r="K433" s="28">
        <v>8500000</v>
      </c>
      <c r="L433" s="29">
        <v>180</v>
      </c>
      <c r="M433" s="30">
        <v>237</v>
      </c>
      <c r="N433" s="23">
        <f t="shared" si="6"/>
        <v>1.3166666666666667</v>
      </c>
      <c r="O433" s="31">
        <f>L433/L434</f>
        <v>5.7747834456207875E-2</v>
      </c>
      <c r="P433" s="32">
        <f>M433/M434</f>
        <v>6.4071370640713735E-2</v>
      </c>
    </row>
    <row r="434" spans="1:16" ht="13.15" customHeight="1" x14ac:dyDescent="0.25">
      <c r="A434" s="16">
        <v>432</v>
      </c>
      <c r="B434" s="17" t="s">
        <v>166</v>
      </c>
      <c r="C434" s="17" t="s">
        <v>190</v>
      </c>
      <c r="D434" s="17" t="s">
        <v>191</v>
      </c>
      <c r="E434" s="17" t="s">
        <v>12</v>
      </c>
      <c r="F434" s="17" t="s">
        <v>19</v>
      </c>
      <c r="G434" s="17" t="s">
        <v>197</v>
      </c>
      <c r="H434" s="17" t="s">
        <v>39</v>
      </c>
      <c r="I434" s="26" t="s">
        <v>18</v>
      </c>
      <c r="J434" s="27">
        <v>53</v>
      </c>
      <c r="K434" s="28">
        <v>78325830.019999996</v>
      </c>
      <c r="L434" s="29">
        <v>3117.0000000000009</v>
      </c>
      <c r="M434" s="30">
        <v>3698.9999999999986</v>
      </c>
      <c r="N434" s="23">
        <f t="shared" si="6"/>
        <v>1.1867179980750715</v>
      </c>
      <c r="O434" s="43"/>
      <c r="P434" s="44"/>
    </row>
    <row r="435" spans="1:16" ht="13.15" customHeight="1" x14ac:dyDescent="0.25">
      <c r="A435" s="16">
        <v>433</v>
      </c>
      <c r="B435" s="17" t="s">
        <v>198</v>
      </c>
      <c r="C435" s="17" t="s">
        <v>199</v>
      </c>
      <c r="D435" s="17" t="s">
        <v>200</v>
      </c>
      <c r="E435" s="17" t="s">
        <v>12</v>
      </c>
      <c r="F435" s="17" t="s">
        <v>13</v>
      </c>
      <c r="G435" s="17" t="s">
        <v>37</v>
      </c>
      <c r="H435" s="17" t="s">
        <v>21</v>
      </c>
      <c r="I435" s="26" t="s">
        <v>345</v>
      </c>
      <c r="J435" s="27">
        <v>12</v>
      </c>
      <c r="K435" s="28">
        <v>8323376.8900000006</v>
      </c>
      <c r="L435" s="29">
        <v>5</v>
      </c>
      <c r="M435" s="30">
        <v>5</v>
      </c>
      <c r="N435" s="23">
        <f t="shared" si="6"/>
        <v>1</v>
      </c>
      <c r="O435" s="31">
        <f>L435/L437</f>
        <v>7.0422535211267595E-2</v>
      </c>
      <c r="P435" s="32">
        <f>M435/M437</f>
        <v>6.7567567567567557E-2</v>
      </c>
    </row>
    <row r="436" spans="1:16" ht="13.15" customHeight="1" x14ac:dyDescent="0.25">
      <c r="A436" s="16">
        <v>434</v>
      </c>
      <c r="B436" s="17" t="s">
        <v>198</v>
      </c>
      <c r="C436" s="17" t="s">
        <v>199</v>
      </c>
      <c r="D436" s="17" t="s">
        <v>200</v>
      </c>
      <c r="E436" s="17" t="s">
        <v>12</v>
      </c>
      <c r="F436" s="17" t="s">
        <v>13</v>
      </c>
      <c r="G436" s="17" t="s">
        <v>37</v>
      </c>
      <c r="H436" s="17" t="s">
        <v>21</v>
      </c>
      <c r="I436" s="26" t="s">
        <v>357</v>
      </c>
      <c r="J436" s="27">
        <v>131</v>
      </c>
      <c r="K436" s="28">
        <v>124488817.41999997</v>
      </c>
      <c r="L436" s="29">
        <v>66.000000000000014</v>
      </c>
      <c r="M436" s="30">
        <v>68.999999999999957</v>
      </c>
      <c r="N436" s="23">
        <f t="shared" si="6"/>
        <v>1.0454545454545445</v>
      </c>
      <c r="O436" s="31">
        <f>L436/L437</f>
        <v>0.92957746478873238</v>
      </c>
      <c r="P436" s="32">
        <f>M436/M437</f>
        <v>0.93243243243243168</v>
      </c>
    </row>
    <row r="437" spans="1:16" ht="13.15" customHeight="1" x14ac:dyDescent="0.25">
      <c r="A437" s="16">
        <v>435</v>
      </c>
      <c r="B437" s="17" t="s">
        <v>198</v>
      </c>
      <c r="C437" s="17" t="s">
        <v>199</v>
      </c>
      <c r="D437" s="17" t="s">
        <v>200</v>
      </c>
      <c r="E437" s="17" t="s">
        <v>12</v>
      </c>
      <c r="F437" s="17" t="s">
        <v>13</v>
      </c>
      <c r="G437" s="17" t="s">
        <v>37</v>
      </c>
      <c r="H437" s="17" t="s">
        <v>21</v>
      </c>
      <c r="I437" s="26" t="s">
        <v>18</v>
      </c>
      <c r="J437" s="27">
        <v>143</v>
      </c>
      <c r="K437" s="28">
        <v>132812194.31000003</v>
      </c>
      <c r="L437" s="29">
        <v>71.000000000000014</v>
      </c>
      <c r="M437" s="30">
        <v>74.000000000000014</v>
      </c>
      <c r="N437" s="23">
        <f t="shared" si="6"/>
        <v>1.0422535211267605</v>
      </c>
      <c r="O437" s="43"/>
      <c r="P437" s="44"/>
    </row>
    <row r="438" spans="1:16" ht="13.15" customHeight="1" x14ac:dyDescent="0.25">
      <c r="A438" s="16">
        <v>436</v>
      </c>
      <c r="B438" s="17" t="s">
        <v>198</v>
      </c>
      <c r="C438" s="17" t="s">
        <v>199</v>
      </c>
      <c r="D438" s="17" t="s">
        <v>200</v>
      </c>
      <c r="E438" s="17" t="s">
        <v>12</v>
      </c>
      <c r="F438" s="17" t="s">
        <v>13</v>
      </c>
      <c r="G438" s="17" t="s">
        <v>38</v>
      </c>
      <c r="H438" s="17" t="s">
        <v>39</v>
      </c>
      <c r="I438" s="26" t="s">
        <v>345</v>
      </c>
      <c r="J438" s="27">
        <v>12</v>
      </c>
      <c r="K438" s="28">
        <v>8323376.8900000006</v>
      </c>
      <c r="L438" s="29">
        <v>0</v>
      </c>
      <c r="M438" s="30">
        <v>0</v>
      </c>
      <c r="N438" s="23" t="e">
        <f t="shared" si="6"/>
        <v>#DIV/0!</v>
      </c>
      <c r="O438" s="31" t="e">
        <f>L438/L440</f>
        <v>#DIV/0!</v>
      </c>
      <c r="P438" s="32" t="e">
        <f>M438/M440</f>
        <v>#DIV/0!</v>
      </c>
    </row>
    <row r="439" spans="1:16" ht="13.15" customHeight="1" x14ac:dyDescent="0.25">
      <c r="A439" s="16">
        <v>437</v>
      </c>
      <c r="B439" s="17" t="s">
        <v>198</v>
      </c>
      <c r="C439" s="17" t="s">
        <v>199</v>
      </c>
      <c r="D439" s="17" t="s">
        <v>200</v>
      </c>
      <c r="E439" s="17" t="s">
        <v>12</v>
      </c>
      <c r="F439" s="17" t="s">
        <v>13</v>
      </c>
      <c r="G439" s="17" t="s">
        <v>38</v>
      </c>
      <c r="H439" s="17" t="s">
        <v>39</v>
      </c>
      <c r="I439" s="26" t="s">
        <v>357</v>
      </c>
      <c r="J439" s="27">
        <v>131</v>
      </c>
      <c r="K439" s="28">
        <v>124488817.41999997</v>
      </c>
      <c r="L439" s="29">
        <v>0</v>
      </c>
      <c r="M439" s="30">
        <v>0</v>
      </c>
      <c r="N439" s="23" t="e">
        <f t="shared" si="6"/>
        <v>#DIV/0!</v>
      </c>
      <c r="O439" s="31" t="e">
        <f>L439/L440</f>
        <v>#DIV/0!</v>
      </c>
      <c r="P439" s="32" t="e">
        <f>M439/M440</f>
        <v>#DIV/0!</v>
      </c>
    </row>
    <row r="440" spans="1:16" ht="13.15" customHeight="1" x14ac:dyDescent="0.25">
      <c r="A440" s="16">
        <v>438</v>
      </c>
      <c r="B440" s="17" t="s">
        <v>198</v>
      </c>
      <c r="C440" s="17" t="s">
        <v>199</v>
      </c>
      <c r="D440" s="17" t="s">
        <v>200</v>
      </c>
      <c r="E440" s="17" t="s">
        <v>12</v>
      </c>
      <c r="F440" s="17" t="s">
        <v>13</v>
      </c>
      <c r="G440" s="17" t="s">
        <v>38</v>
      </c>
      <c r="H440" s="17" t="s">
        <v>39</v>
      </c>
      <c r="I440" s="26" t="s">
        <v>18</v>
      </c>
      <c r="J440" s="27">
        <v>143</v>
      </c>
      <c r="K440" s="28">
        <v>132812194.31000003</v>
      </c>
      <c r="L440" s="29">
        <v>0</v>
      </c>
      <c r="M440" s="30">
        <v>0</v>
      </c>
      <c r="N440" s="23" t="e">
        <f t="shared" si="6"/>
        <v>#DIV/0!</v>
      </c>
      <c r="O440" s="43"/>
      <c r="P440" s="44"/>
    </row>
    <row r="441" spans="1:16" ht="13.15" customHeight="1" x14ac:dyDescent="0.25">
      <c r="A441" s="16">
        <v>439</v>
      </c>
      <c r="B441" s="17" t="s">
        <v>198</v>
      </c>
      <c r="C441" s="17" t="s">
        <v>199</v>
      </c>
      <c r="D441" s="17" t="s">
        <v>200</v>
      </c>
      <c r="E441" s="17" t="s">
        <v>12</v>
      </c>
      <c r="F441" s="17" t="s">
        <v>13</v>
      </c>
      <c r="G441" s="17" t="s">
        <v>204</v>
      </c>
      <c r="H441" s="17" t="s">
        <v>39</v>
      </c>
      <c r="I441" s="26" t="s">
        <v>345</v>
      </c>
      <c r="J441" s="27">
        <v>13</v>
      </c>
      <c r="K441" s="28">
        <v>9619976.3100000005</v>
      </c>
      <c r="L441" s="29">
        <v>483</v>
      </c>
      <c r="M441" s="30">
        <v>692.99999999999989</v>
      </c>
      <c r="N441" s="23">
        <f t="shared" si="6"/>
        <v>1.4347826086956519</v>
      </c>
      <c r="O441" s="31">
        <f>L441/L443</f>
        <v>5.8340379272859039E-2</v>
      </c>
      <c r="P441" s="32">
        <f>M441/M443</f>
        <v>7.2832369942196551E-2</v>
      </c>
    </row>
    <row r="442" spans="1:16" ht="13.15" customHeight="1" x14ac:dyDescent="0.25">
      <c r="A442" s="16">
        <v>440</v>
      </c>
      <c r="B442" s="17" t="s">
        <v>198</v>
      </c>
      <c r="C442" s="17" t="s">
        <v>199</v>
      </c>
      <c r="D442" s="17" t="s">
        <v>200</v>
      </c>
      <c r="E442" s="17" t="s">
        <v>12</v>
      </c>
      <c r="F442" s="17" t="s">
        <v>13</v>
      </c>
      <c r="G442" s="17" t="s">
        <v>204</v>
      </c>
      <c r="H442" s="17" t="s">
        <v>39</v>
      </c>
      <c r="I442" s="26" t="s">
        <v>357</v>
      </c>
      <c r="J442" s="27">
        <v>153</v>
      </c>
      <c r="K442" s="28">
        <v>143884085.36999995</v>
      </c>
      <c r="L442" s="29">
        <v>7795.9999999999982</v>
      </c>
      <c r="M442" s="30">
        <v>8822.0000000000036</v>
      </c>
      <c r="N442" s="23">
        <f t="shared" si="6"/>
        <v>1.1316059517701393</v>
      </c>
      <c r="O442" s="31">
        <f>L442/L443</f>
        <v>0.94165962072714071</v>
      </c>
      <c r="P442" s="32">
        <f>M442/M443</f>
        <v>0.92716763005780423</v>
      </c>
    </row>
    <row r="443" spans="1:16" ht="13.15" customHeight="1" x14ac:dyDescent="0.25">
      <c r="A443" s="16">
        <v>441</v>
      </c>
      <c r="B443" s="17" t="s">
        <v>198</v>
      </c>
      <c r="C443" s="17" t="s">
        <v>199</v>
      </c>
      <c r="D443" s="17" t="s">
        <v>200</v>
      </c>
      <c r="E443" s="17" t="s">
        <v>12</v>
      </c>
      <c r="F443" s="17" t="s">
        <v>13</v>
      </c>
      <c r="G443" s="17" t="s">
        <v>204</v>
      </c>
      <c r="H443" s="17" t="s">
        <v>39</v>
      </c>
      <c r="I443" s="26" t="s">
        <v>18</v>
      </c>
      <c r="J443" s="27">
        <v>166</v>
      </c>
      <c r="K443" s="28">
        <v>153504061.68000001</v>
      </c>
      <c r="L443" s="29">
        <v>8279</v>
      </c>
      <c r="M443" s="30">
        <v>9514.9999999999964</v>
      </c>
      <c r="N443" s="23">
        <f t="shared" si="6"/>
        <v>1.1492933929218501</v>
      </c>
      <c r="O443" s="43"/>
      <c r="P443" s="44"/>
    </row>
    <row r="444" spans="1:16" ht="13.15" customHeight="1" x14ac:dyDescent="0.25">
      <c r="A444" s="16">
        <v>442</v>
      </c>
      <c r="B444" s="17" t="s">
        <v>198</v>
      </c>
      <c r="C444" s="17" t="s">
        <v>199</v>
      </c>
      <c r="D444" s="17" t="s">
        <v>200</v>
      </c>
      <c r="E444" s="17" t="s">
        <v>12</v>
      </c>
      <c r="F444" s="17" t="s">
        <v>13</v>
      </c>
      <c r="G444" s="17" t="s">
        <v>40</v>
      </c>
      <c r="H444" s="17" t="s">
        <v>21</v>
      </c>
      <c r="I444" s="26" t="s">
        <v>345</v>
      </c>
      <c r="J444" s="27">
        <v>11</v>
      </c>
      <c r="K444" s="28">
        <v>7636652.5599999987</v>
      </c>
      <c r="L444" s="29">
        <v>0</v>
      </c>
      <c r="M444" s="30">
        <v>0</v>
      </c>
      <c r="N444" s="23" t="e">
        <f t="shared" si="6"/>
        <v>#DIV/0!</v>
      </c>
      <c r="O444" s="31">
        <f>L444/L446</f>
        <v>0</v>
      </c>
      <c r="P444" s="32">
        <f>M444/M446</f>
        <v>0</v>
      </c>
    </row>
    <row r="445" spans="1:16" ht="13.15" customHeight="1" x14ac:dyDescent="0.25">
      <c r="A445" s="16">
        <v>443</v>
      </c>
      <c r="B445" s="17" t="s">
        <v>198</v>
      </c>
      <c r="C445" s="17" t="s">
        <v>199</v>
      </c>
      <c r="D445" s="17" t="s">
        <v>200</v>
      </c>
      <c r="E445" s="17" t="s">
        <v>12</v>
      </c>
      <c r="F445" s="17" t="s">
        <v>13</v>
      </c>
      <c r="G445" s="17" t="s">
        <v>40</v>
      </c>
      <c r="H445" s="17" t="s">
        <v>21</v>
      </c>
      <c r="I445" s="26" t="s">
        <v>357</v>
      </c>
      <c r="J445" s="27">
        <v>103</v>
      </c>
      <c r="K445" s="28">
        <v>98622283.969999969</v>
      </c>
      <c r="L445" s="29">
        <v>3.0000000000000009</v>
      </c>
      <c r="M445" s="30">
        <v>5</v>
      </c>
      <c r="N445" s="23">
        <f t="shared" si="6"/>
        <v>1.6666666666666661</v>
      </c>
      <c r="O445" s="31">
        <f>L445/L446</f>
        <v>1.0000000000000002</v>
      </c>
      <c r="P445" s="32">
        <f>M445/M446</f>
        <v>0.99999999999999978</v>
      </c>
    </row>
    <row r="446" spans="1:16" ht="13.15" customHeight="1" x14ac:dyDescent="0.25">
      <c r="A446" s="16">
        <v>444</v>
      </c>
      <c r="B446" s="17" t="s">
        <v>198</v>
      </c>
      <c r="C446" s="17" t="s">
        <v>199</v>
      </c>
      <c r="D446" s="17" t="s">
        <v>200</v>
      </c>
      <c r="E446" s="17" t="s">
        <v>12</v>
      </c>
      <c r="F446" s="17" t="s">
        <v>13</v>
      </c>
      <c r="G446" s="17" t="s">
        <v>40</v>
      </c>
      <c r="H446" s="17" t="s">
        <v>21</v>
      </c>
      <c r="I446" s="26" t="s">
        <v>18</v>
      </c>
      <c r="J446" s="27">
        <v>114</v>
      </c>
      <c r="K446" s="28">
        <v>106258936.53</v>
      </c>
      <c r="L446" s="29">
        <v>3.0000000000000004</v>
      </c>
      <c r="M446" s="30">
        <v>5.0000000000000009</v>
      </c>
      <c r="N446" s="23">
        <f t="shared" si="6"/>
        <v>1.6666666666666667</v>
      </c>
      <c r="O446" s="43"/>
      <c r="P446" s="44"/>
    </row>
    <row r="447" spans="1:16" ht="13.15" customHeight="1" x14ac:dyDescent="0.25">
      <c r="A447" s="16">
        <v>445</v>
      </c>
      <c r="B447" s="17" t="s">
        <v>198</v>
      </c>
      <c r="C447" s="17" t="s">
        <v>199</v>
      </c>
      <c r="D447" s="17" t="s">
        <v>200</v>
      </c>
      <c r="E447" s="17" t="s">
        <v>12</v>
      </c>
      <c r="F447" s="17" t="s">
        <v>13</v>
      </c>
      <c r="G447" s="17" t="s">
        <v>41</v>
      </c>
      <c r="H447" s="17" t="s">
        <v>21</v>
      </c>
      <c r="I447" s="26" t="s">
        <v>345</v>
      </c>
      <c r="J447" s="27">
        <v>12</v>
      </c>
      <c r="K447" s="28">
        <v>8323376.8900000006</v>
      </c>
      <c r="L447" s="29">
        <v>1</v>
      </c>
      <c r="M447" s="30">
        <v>1</v>
      </c>
      <c r="N447" s="23">
        <f t="shared" si="6"/>
        <v>1</v>
      </c>
      <c r="O447" s="31">
        <f>L447/L449</f>
        <v>0.24999999999999983</v>
      </c>
      <c r="P447" s="32">
        <f>M447/M449</f>
        <v>0.24999999999999983</v>
      </c>
    </row>
    <row r="448" spans="1:16" ht="13.15" customHeight="1" x14ac:dyDescent="0.25">
      <c r="A448" s="16">
        <v>446</v>
      </c>
      <c r="B448" s="17" t="s">
        <v>198</v>
      </c>
      <c r="C448" s="17" t="s">
        <v>199</v>
      </c>
      <c r="D448" s="17" t="s">
        <v>200</v>
      </c>
      <c r="E448" s="17" t="s">
        <v>12</v>
      </c>
      <c r="F448" s="17" t="s">
        <v>13</v>
      </c>
      <c r="G448" s="17" t="s">
        <v>41</v>
      </c>
      <c r="H448" s="17" t="s">
        <v>21</v>
      </c>
      <c r="I448" s="26" t="s">
        <v>357</v>
      </c>
      <c r="J448" s="27">
        <v>131</v>
      </c>
      <c r="K448" s="28">
        <v>124488817.41999997</v>
      </c>
      <c r="L448" s="29">
        <v>3.0000000000000018</v>
      </c>
      <c r="M448" s="30">
        <v>3.0000000000000018</v>
      </c>
      <c r="N448" s="23">
        <f t="shared" si="6"/>
        <v>1</v>
      </c>
      <c r="O448" s="31">
        <f>L448/L449</f>
        <v>0.75</v>
      </c>
      <c r="P448" s="32">
        <f>M448/M449</f>
        <v>0.75</v>
      </c>
    </row>
    <row r="449" spans="1:16" ht="13.15" customHeight="1" x14ac:dyDescent="0.25">
      <c r="A449" s="16">
        <v>447</v>
      </c>
      <c r="B449" s="17" t="s">
        <v>198</v>
      </c>
      <c r="C449" s="17" t="s">
        <v>199</v>
      </c>
      <c r="D449" s="17" t="s">
        <v>200</v>
      </c>
      <c r="E449" s="17" t="s">
        <v>12</v>
      </c>
      <c r="F449" s="17" t="s">
        <v>13</v>
      </c>
      <c r="G449" s="17" t="s">
        <v>41</v>
      </c>
      <c r="H449" s="17" t="s">
        <v>21</v>
      </c>
      <c r="I449" s="26" t="s">
        <v>18</v>
      </c>
      <c r="J449" s="27">
        <v>143</v>
      </c>
      <c r="K449" s="28">
        <v>132812194.31000003</v>
      </c>
      <c r="L449" s="29">
        <v>4.0000000000000027</v>
      </c>
      <c r="M449" s="30">
        <v>4.0000000000000027</v>
      </c>
      <c r="N449" s="23">
        <f t="shared" si="6"/>
        <v>1</v>
      </c>
      <c r="O449" s="43"/>
      <c r="P449" s="44"/>
    </row>
    <row r="450" spans="1:16" ht="13.15" customHeight="1" x14ac:dyDescent="0.25">
      <c r="A450" s="16">
        <v>448</v>
      </c>
      <c r="B450" s="17" t="s">
        <v>198</v>
      </c>
      <c r="C450" s="17" t="s">
        <v>199</v>
      </c>
      <c r="D450" s="17" t="s">
        <v>200</v>
      </c>
      <c r="E450" s="17" t="s">
        <v>12</v>
      </c>
      <c r="F450" s="17" t="s">
        <v>13</v>
      </c>
      <c r="G450" s="17" t="s">
        <v>205</v>
      </c>
      <c r="H450" s="17" t="s">
        <v>21</v>
      </c>
      <c r="I450" s="26" t="s">
        <v>345</v>
      </c>
      <c r="J450" s="27">
        <v>13</v>
      </c>
      <c r="K450" s="28">
        <v>9619976.3100000005</v>
      </c>
      <c r="L450" s="29">
        <v>334</v>
      </c>
      <c r="M450" s="30">
        <v>358</v>
      </c>
      <c r="N450" s="23">
        <f t="shared" si="6"/>
        <v>1.0718562874251496</v>
      </c>
      <c r="O450" s="31">
        <f>L450/L452</f>
        <v>5.7467309015829311E-2</v>
      </c>
      <c r="P450" s="32">
        <f>M450/M452</f>
        <v>6.0585547469961074E-2</v>
      </c>
    </row>
    <row r="451" spans="1:16" ht="13.15" customHeight="1" x14ac:dyDescent="0.25">
      <c r="A451" s="16">
        <v>449</v>
      </c>
      <c r="B451" s="17" t="s">
        <v>198</v>
      </c>
      <c r="C451" s="17" t="s">
        <v>199</v>
      </c>
      <c r="D451" s="17" t="s">
        <v>200</v>
      </c>
      <c r="E451" s="17" t="s">
        <v>12</v>
      </c>
      <c r="F451" s="17" t="s">
        <v>13</v>
      </c>
      <c r="G451" s="17" t="s">
        <v>205</v>
      </c>
      <c r="H451" s="17" t="s">
        <v>21</v>
      </c>
      <c r="I451" s="26" t="s">
        <v>357</v>
      </c>
      <c r="J451" s="27">
        <v>153</v>
      </c>
      <c r="K451" s="28">
        <v>143884085.36999995</v>
      </c>
      <c r="L451" s="29">
        <v>5477.9999999999991</v>
      </c>
      <c r="M451" s="30">
        <v>5551.0000000000045</v>
      </c>
      <c r="N451" s="23">
        <f t="shared" si="6"/>
        <v>1.0133260313983214</v>
      </c>
      <c r="O451" s="31">
        <f>L451/L452</f>
        <v>0.94253269098417036</v>
      </c>
      <c r="P451" s="32">
        <f>M451/M452</f>
        <v>0.93941445253003975</v>
      </c>
    </row>
    <row r="452" spans="1:16" ht="13.15" customHeight="1" x14ac:dyDescent="0.25">
      <c r="A452" s="16">
        <v>450</v>
      </c>
      <c r="B452" s="17" t="s">
        <v>198</v>
      </c>
      <c r="C452" s="17" t="s">
        <v>199</v>
      </c>
      <c r="D452" s="17" t="s">
        <v>200</v>
      </c>
      <c r="E452" s="17" t="s">
        <v>12</v>
      </c>
      <c r="F452" s="17" t="s">
        <v>13</v>
      </c>
      <c r="G452" s="17" t="s">
        <v>205</v>
      </c>
      <c r="H452" s="17" t="s">
        <v>21</v>
      </c>
      <c r="I452" s="26" t="s">
        <v>18</v>
      </c>
      <c r="J452" s="27">
        <v>166</v>
      </c>
      <c r="K452" s="28">
        <v>153504061.68000001</v>
      </c>
      <c r="L452" s="29">
        <v>5812.0000000000009</v>
      </c>
      <c r="M452" s="30">
        <v>5909</v>
      </c>
      <c r="N452" s="23">
        <f t="shared" si="6"/>
        <v>1.0166896077081897</v>
      </c>
      <c r="O452" s="43"/>
      <c r="P452" s="44"/>
    </row>
    <row r="453" spans="1:16" ht="13.15" customHeight="1" x14ac:dyDescent="0.25">
      <c r="A453" s="16">
        <v>451</v>
      </c>
      <c r="B453" s="17" t="s">
        <v>198</v>
      </c>
      <c r="C453" s="17" t="s">
        <v>199</v>
      </c>
      <c r="D453" s="17" t="s">
        <v>200</v>
      </c>
      <c r="E453" s="17" t="s">
        <v>12</v>
      </c>
      <c r="F453" s="17" t="s">
        <v>19</v>
      </c>
      <c r="G453" s="17" t="s">
        <v>206</v>
      </c>
      <c r="H453" s="17" t="s">
        <v>39</v>
      </c>
      <c r="I453" s="26" t="s">
        <v>345</v>
      </c>
      <c r="J453" s="27">
        <v>13</v>
      </c>
      <c r="K453" s="28">
        <v>9619976.3100000005</v>
      </c>
      <c r="L453" s="29">
        <v>91.999999999999986</v>
      </c>
      <c r="M453" s="30">
        <v>184.00000000000003</v>
      </c>
      <c r="N453" s="23">
        <f t="shared" ref="N453:N516" si="7">M453/L453</f>
        <v>2.0000000000000004</v>
      </c>
      <c r="O453" s="31">
        <f>L453/L455</f>
        <v>6.6570188133140348E-2</v>
      </c>
      <c r="P453" s="32">
        <f>M453/M455</f>
        <v>7.3365231259968064E-2</v>
      </c>
    </row>
    <row r="454" spans="1:16" ht="13.15" customHeight="1" x14ac:dyDescent="0.25">
      <c r="A454" s="16">
        <v>452</v>
      </c>
      <c r="B454" s="17" t="s">
        <v>198</v>
      </c>
      <c r="C454" s="17" t="s">
        <v>199</v>
      </c>
      <c r="D454" s="17" t="s">
        <v>200</v>
      </c>
      <c r="E454" s="17" t="s">
        <v>12</v>
      </c>
      <c r="F454" s="17" t="s">
        <v>19</v>
      </c>
      <c r="G454" s="17" t="s">
        <v>206</v>
      </c>
      <c r="H454" s="17" t="s">
        <v>39</v>
      </c>
      <c r="I454" s="26" t="s">
        <v>357</v>
      </c>
      <c r="J454" s="27">
        <v>151</v>
      </c>
      <c r="K454" s="28">
        <v>141159512.25</v>
      </c>
      <c r="L454" s="29">
        <v>1290</v>
      </c>
      <c r="M454" s="30">
        <v>2323.9999999999995</v>
      </c>
      <c r="N454" s="23">
        <f t="shared" si="7"/>
        <v>1.8015503875968988</v>
      </c>
      <c r="O454" s="31">
        <f>L454/L455</f>
        <v>0.93342981186685947</v>
      </c>
      <c r="P454" s="32">
        <f>M454/M455</f>
        <v>0.92663476874003103</v>
      </c>
    </row>
    <row r="455" spans="1:16" ht="13.15" customHeight="1" x14ac:dyDescent="0.25">
      <c r="A455" s="16">
        <v>453</v>
      </c>
      <c r="B455" s="17" t="s">
        <v>198</v>
      </c>
      <c r="C455" s="17" t="s">
        <v>199</v>
      </c>
      <c r="D455" s="17" t="s">
        <v>200</v>
      </c>
      <c r="E455" s="17" t="s">
        <v>12</v>
      </c>
      <c r="F455" s="17" t="s">
        <v>19</v>
      </c>
      <c r="G455" s="17" t="s">
        <v>206</v>
      </c>
      <c r="H455" s="17" t="s">
        <v>39</v>
      </c>
      <c r="I455" s="26" t="s">
        <v>18</v>
      </c>
      <c r="J455" s="27">
        <v>164</v>
      </c>
      <c r="K455" s="28">
        <v>150779488.56000003</v>
      </c>
      <c r="L455" s="29">
        <v>1382.0000000000002</v>
      </c>
      <c r="M455" s="30">
        <v>2508.0000000000018</v>
      </c>
      <c r="N455" s="23">
        <f t="shared" si="7"/>
        <v>1.8147612156295234</v>
      </c>
      <c r="O455" s="43"/>
      <c r="P455" s="44"/>
    </row>
    <row r="456" spans="1:16" ht="13.15" customHeight="1" x14ac:dyDescent="0.25">
      <c r="A456" s="16">
        <v>454</v>
      </c>
      <c r="B456" s="17" t="s">
        <v>198</v>
      </c>
      <c r="C456" s="17" t="s">
        <v>199</v>
      </c>
      <c r="D456" s="17" t="s">
        <v>200</v>
      </c>
      <c r="E456" s="17" t="s">
        <v>12</v>
      </c>
      <c r="F456" s="17" t="s">
        <v>19</v>
      </c>
      <c r="G456" s="17" t="s">
        <v>207</v>
      </c>
      <c r="H456" s="17" t="s">
        <v>39</v>
      </c>
      <c r="I456" s="26" t="s">
        <v>345</v>
      </c>
      <c r="J456" s="27">
        <v>13</v>
      </c>
      <c r="K456" s="28">
        <v>9619976.3100000005</v>
      </c>
      <c r="L456" s="29">
        <v>207</v>
      </c>
      <c r="M456" s="30">
        <v>343</v>
      </c>
      <c r="N456" s="23">
        <f t="shared" si="7"/>
        <v>1.6570048309178744</v>
      </c>
      <c r="O456" s="31">
        <f>L456/L458</f>
        <v>5.0048355899419694E-2</v>
      </c>
      <c r="P456" s="32">
        <f>M456/M458</f>
        <v>5.7109557109557084E-2</v>
      </c>
    </row>
    <row r="457" spans="1:16" ht="13.15" customHeight="1" x14ac:dyDescent="0.25">
      <c r="A457" s="16">
        <v>455</v>
      </c>
      <c r="B457" s="17" t="s">
        <v>198</v>
      </c>
      <c r="C457" s="17" t="s">
        <v>199</v>
      </c>
      <c r="D457" s="17" t="s">
        <v>200</v>
      </c>
      <c r="E457" s="17" t="s">
        <v>12</v>
      </c>
      <c r="F457" s="17" t="s">
        <v>19</v>
      </c>
      <c r="G457" s="17" t="s">
        <v>207</v>
      </c>
      <c r="H457" s="17" t="s">
        <v>39</v>
      </c>
      <c r="I457" s="26" t="s">
        <v>357</v>
      </c>
      <c r="J457" s="27">
        <v>153</v>
      </c>
      <c r="K457" s="28">
        <v>143884085.36999995</v>
      </c>
      <c r="L457" s="29">
        <v>3929</v>
      </c>
      <c r="M457" s="30">
        <v>5663.0000000000009</v>
      </c>
      <c r="N457" s="23">
        <f t="shared" si="7"/>
        <v>1.4413336726902521</v>
      </c>
      <c r="O457" s="31">
        <f>L457/L458</f>
        <v>0.94995164410057964</v>
      </c>
      <c r="P457" s="32">
        <f>M457/M458</f>
        <v>0.94289044289044266</v>
      </c>
    </row>
    <row r="458" spans="1:16" ht="13.15" customHeight="1" x14ac:dyDescent="0.25">
      <c r="A458" s="16">
        <v>456</v>
      </c>
      <c r="B458" s="17" t="s">
        <v>198</v>
      </c>
      <c r="C458" s="17" t="s">
        <v>199</v>
      </c>
      <c r="D458" s="17" t="s">
        <v>200</v>
      </c>
      <c r="E458" s="17" t="s">
        <v>12</v>
      </c>
      <c r="F458" s="17" t="s">
        <v>19</v>
      </c>
      <c r="G458" s="17" t="s">
        <v>207</v>
      </c>
      <c r="H458" s="17" t="s">
        <v>39</v>
      </c>
      <c r="I458" s="26" t="s">
        <v>18</v>
      </c>
      <c r="J458" s="27">
        <v>166</v>
      </c>
      <c r="K458" s="28">
        <v>153504061.68000001</v>
      </c>
      <c r="L458" s="29">
        <v>4136.0000000000027</v>
      </c>
      <c r="M458" s="30">
        <v>6006.0000000000027</v>
      </c>
      <c r="N458" s="23">
        <f t="shared" si="7"/>
        <v>1.4521276595744679</v>
      </c>
      <c r="O458" s="43"/>
      <c r="P458" s="44"/>
    </row>
    <row r="459" spans="1:16" ht="13.15" customHeight="1" x14ac:dyDescent="0.25">
      <c r="A459" s="16">
        <v>457</v>
      </c>
      <c r="B459" s="17" t="s">
        <v>198</v>
      </c>
      <c r="C459" s="17" t="s">
        <v>190</v>
      </c>
      <c r="D459" s="17" t="s">
        <v>208</v>
      </c>
      <c r="E459" s="17" t="s">
        <v>12</v>
      </c>
      <c r="F459" s="17" t="s">
        <v>13</v>
      </c>
      <c r="G459" s="17" t="s">
        <v>209</v>
      </c>
      <c r="H459" s="17" t="s">
        <v>21</v>
      </c>
      <c r="I459" s="26" t="s">
        <v>345</v>
      </c>
      <c r="J459" s="27">
        <v>2</v>
      </c>
      <c r="K459" s="28">
        <v>8237111.9900000002</v>
      </c>
      <c r="L459" s="29">
        <v>274</v>
      </c>
      <c r="M459" s="30">
        <v>353</v>
      </c>
      <c r="N459" s="23">
        <f t="shared" si="7"/>
        <v>1.2883211678832116</v>
      </c>
      <c r="O459" s="31">
        <f>L459/L461</f>
        <v>1.5727241418895647E-2</v>
      </c>
      <c r="P459" s="32">
        <f>M459/M461</f>
        <v>1.3575356689612739E-2</v>
      </c>
    </row>
    <row r="460" spans="1:16" ht="13.15" customHeight="1" x14ac:dyDescent="0.25">
      <c r="A460" s="16">
        <v>458</v>
      </c>
      <c r="B460" s="17" t="s">
        <v>198</v>
      </c>
      <c r="C460" s="17" t="s">
        <v>190</v>
      </c>
      <c r="D460" s="17" t="s">
        <v>208</v>
      </c>
      <c r="E460" s="17" t="s">
        <v>12</v>
      </c>
      <c r="F460" s="17" t="s">
        <v>13</v>
      </c>
      <c r="G460" s="17" t="s">
        <v>209</v>
      </c>
      <c r="H460" s="17" t="s">
        <v>21</v>
      </c>
      <c r="I460" s="26" t="s">
        <v>358</v>
      </c>
      <c r="J460" s="27">
        <v>13</v>
      </c>
      <c r="K460" s="28">
        <v>508411193.59000003</v>
      </c>
      <c r="L460" s="29">
        <v>17148.000000000004</v>
      </c>
      <c r="M460" s="30">
        <v>25650.000000000004</v>
      </c>
      <c r="N460" s="23">
        <f t="shared" si="7"/>
        <v>1.4958012596221133</v>
      </c>
      <c r="O460" s="31">
        <f>L460/L461</f>
        <v>0.9842727585811043</v>
      </c>
      <c r="P460" s="32">
        <f>M460/M461</f>
        <v>0.98642464331038759</v>
      </c>
    </row>
    <row r="461" spans="1:16" ht="13.15" customHeight="1" x14ac:dyDescent="0.25">
      <c r="A461" s="16">
        <v>459</v>
      </c>
      <c r="B461" s="17" t="s">
        <v>198</v>
      </c>
      <c r="C461" s="17" t="s">
        <v>190</v>
      </c>
      <c r="D461" s="17" t="s">
        <v>208</v>
      </c>
      <c r="E461" s="17" t="s">
        <v>12</v>
      </c>
      <c r="F461" s="17" t="s">
        <v>13</v>
      </c>
      <c r="G461" s="17" t="s">
        <v>209</v>
      </c>
      <c r="H461" s="17" t="s">
        <v>21</v>
      </c>
      <c r="I461" s="26" t="s">
        <v>18</v>
      </c>
      <c r="J461" s="27">
        <v>15</v>
      </c>
      <c r="K461" s="28">
        <v>516648305.58000004</v>
      </c>
      <c r="L461" s="29">
        <v>17422.000000000004</v>
      </c>
      <c r="M461" s="30">
        <v>26002.999999999996</v>
      </c>
      <c r="N461" s="23">
        <f t="shared" si="7"/>
        <v>1.4925381701297205</v>
      </c>
      <c r="O461" s="43"/>
      <c r="P461" s="44"/>
    </row>
    <row r="462" spans="1:16" ht="13.15" customHeight="1" x14ac:dyDescent="0.25">
      <c r="A462" s="16">
        <v>460</v>
      </c>
      <c r="B462" s="17" t="s">
        <v>198</v>
      </c>
      <c r="C462" s="17" t="s">
        <v>190</v>
      </c>
      <c r="D462" s="17" t="s">
        <v>208</v>
      </c>
      <c r="E462" s="17" t="s">
        <v>12</v>
      </c>
      <c r="F462" s="17" t="s">
        <v>13</v>
      </c>
      <c r="G462" s="17" t="s">
        <v>37</v>
      </c>
      <c r="H462" s="17" t="s">
        <v>21</v>
      </c>
      <c r="I462" s="26" t="s">
        <v>345</v>
      </c>
      <c r="J462" s="27">
        <v>2</v>
      </c>
      <c r="K462" s="28">
        <v>8237111.9900000002</v>
      </c>
      <c r="L462" s="29">
        <v>0</v>
      </c>
      <c r="M462" s="30">
        <v>0</v>
      </c>
      <c r="N462" s="23" t="e">
        <f t="shared" si="7"/>
        <v>#DIV/0!</v>
      </c>
      <c r="O462" s="31" t="e">
        <f>L462/L464</f>
        <v>#DIV/0!</v>
      </c>
      <c r="P462" s="32" t="e">
        <f>M462/M464</f>
        <v>#DIV/0!</v>
      </c>
    </row>
    <row r="463" spans="1:16" ht="13.15" customHeight="1" x14ac:dyDescent="0.25">
      <c r="A463" s="16">
        <v>461</v>
      </c>
      <c r="B463" s="17" t="s">
        <v>198</v>
      </c>
      <c r="C463" s="17" t="s">
        <v>190</v>
      </c>
      <c r="D463" s="17" t="s">
        <v>208</v>
      </c>
      <c r="E463" s="17" t="s">
        <v>12</v>
      </c>
      <c r="F463" s="17" t="s">
        <v>13</v>
      </c>
      <c r="G463" s="17" t="s">
        <v>37</v>
      </c>
      <c r="H463" s="17" t="s">
        <v>21</v>
      </c>
      <c r="I463" s="26" t="s">
        <v>358</v>
      </c>
      <c r="J463" s="27">
        <v>13</v>
      </c>
      <c r="K463" s="28">
        <v>508411193.59000003</v>
      </c>
      <c r="L463" s="29">
        <v>0</v>
      </c>
      <c r="M463" s="30">
        <v>0</v>
      </c>
      <c r="N463" s="23" t="e">
        <f t="shared" si="7"/>
        <v>#DIV/0!</v>
      </c>
      <c r="O463" s="31" t="e">
        <f>L463/L464</f>
        <v>#DIV/0!</v>
      </c>
      <c r="P463" s="32" t="e">
        <f>M463/M464</f>
        <v>#DIV/0!</v>
      </c>
    </row>
    <row r="464" spans="1:16" ht="13.15" customHeight="1" x14ac:dyDescent="0.25">
      <c r="A464" s="16">
        <v>462</v>
      </c>
      <c r="B464" s="17" t="s">
        <v>198</v>
      </c>
      <c r="C464" s="17" t="s">
        <v>190</v>
      </c>
      <c r="D464" s="17" t="s">
        <v>208</v>
      </c>
      <c r="E464" s="17" t="s">
        <v>12</v>
      </c>
      <c r="F464" s="17" t="s">
        <v>13</v>
      </c>
      <c r="G464" s="17" t="s">
        <v>37</v>
      </c>
      <c r="H464" s="17" t="s">
        <v>21</v>
      </c>
      <c r="I464" s="26" t="s">
        <v>18</v>
      </c>
      <c r="J464" s="27">
        <v>15</v>
      </c>
      <c r="K464" s="28">
        <v>516648305.58000004</v>
      </c>
      <c r="L464" s="29">
        <v>0</v>
      </c>
      <c r="M464" s="30">
        <v>0</v>
      </c>
      <c r="N464" s="23" t="e">
        <f t="shared" si="7"/>
        <v>#DIV/0!</v>
      </c>
      <c r="O464" s="43"/>
      <c r="P464" s="44"/>
    </row>
    <row r="465" spans="1:16" ht="13.15" customHeight="1" x14ac:dyDescent="0.25">
      <c r="A465" s="16">
        <v>463</v>
      </c>
      <c r="B465" s="17" t="s">
        <v>198</v>
      </c>
      <c r="C465" s="17" t="s">
        <v>190</v>
      </c>
      <c r="D465" s="17" t="s">
        <v>208</v>
      </c>
      <c r="E465" s="17" t="s">
        <v>12</v>
      </c>
      <c r="F465" s="17" t="s">
        <v>13</v>
      </c>
      <c r="G465" s="17" t="s">
        <v>38</v>
      </c>
      <c r="H465" s="17" t="s">
        <v>39</v>
      </c>
      <c r="I465" s="26" t="s">
        <v>345</v>
      </c>
      <c r="J465" s="27">
        <v>2</v>
      </c>
      <c r="K465" s="28">
        <v>8237111.9900000002</v>
      </c>
      <c r="L465" s="29">
        <v>0</v>
      </c>
      <c r="M465" s="30">
        <v>83</v>
      </c>
      <c r="N465" s="23" t="e">
        <f t="shared" si="7"/>
        <v>#DIV/0!</v>
      </c>
      <c r="O465" s="31">
        <f>L465/L467</f>
        <v>0</v>
      </c>
      <c r="P465" s="32">
        <f>M465/M467</f>
        <v>9.550109308480036E-3</v>
      </c>
    </row>
    <row r="466" spans="1:16" ht="13.15" customHeight="1" x14ac:dyDescent="0.25">
      <c r="A466" s="16">
        <v>464</v>
      </c>
      <c r="B466" s="17" t="s">
        <v>198</v>
      </c>
      <c r="C466" s="17" t="s">
        <v>190</v>
      </c>
      <c r="D466" s="17" t="s">
        <v>208</v>
      </c>
      <c r="E466" s="17" t="s">
        <v>12</v>
      </c>
      <c r="F466" s="17" t="s">
        <v>13</v>
      </c>
      <c r="G466" s="17" t="s">
        <v>38</v>
      </c>
      <c r="H466" s="17" t="s">
        <v>39</v>
      </c>
      <c r="I466" s="26" t="s">
        <v>358</v>
      </c>
      <c r="J466" s="27">
        <v>13</v>
      </c>
      <c r="K466" s="28">
        <v>508411193.59000003</v>
      </c>
      <c r="L466" s="29">
        <v>320</v>
      </c>
      <c r="M466" s="30">
        <v>8607.9999999999982</v>
      </c>
      <c r="N466" s="23">
        <f t="shared" si="7"/>
        <v>26.899999999999995</v>
      </c>
      <c r="O466" s="31">
        <f>L466/L467</f>
        <v>1</v>
      </c>
      <c r="P466" s="32">
        <f>M466/M467</f>
        <v>0.99044989069151979</v>
      </c>
    </row>
    <row r="467" spans="1:16" ht="13.15" customHeight="1" x14ac:dyDescent="0.25">
      <c r="A467" s="16">
        <v>465</v>
      </c>
      <c r="B467" s="17" t="s">
        <v>198</v>
      </c>
      <c r="C467" s="17" t="s">
        <v>190</v>
      </c>
      <c r="D467" s="17" t="s">
        <v>208</v>
      </c>
      <c r="E467" s="17" t="s">
        <v>12</v>
      </c>
      <c r="F467" s="17" t="s">
        <v>13</v>
      </c>
      <c r="G467" s="17" t="s">
        <v>38</v>
      </c>
      <c r="H467" s="17" t="s">
        <v>39</v>
      </c>
      <c r="I467" s="26" t="s">
        <v>18</v>
      </c>
      <c r="J467" s="27">
        <v>15</v>
      </c>
      <c r="K467" s="28">
        <v>516648305.58000004</v>
      </c>
      <c r="L467" s="29">
        <v>320</v>
      </c>
      <c r="M467" s="30">
        <v>8691</v>
      </c>
      <c r="N467" s="23">
        <f t="shared" si="7"/>
        <v>27.159375000000001</v>
      </c>
      <c r="O467" s="43"/>
      <c r="P467" s="44"/>
    </row>
    <row r="468" spans="1:16" ht="13.15" customHeight="1" x14ac:dyDescent="0.25">
      <c r="A468" s="16">
        <v>466</v>
      </c>
      <c r="B468" s="17" t="s">
        <v>198</v>
      </c>
      <c r="C468" s="17" t="s">
        <v>190</v>
      </c>
      <c r="D468" s="17" t="s">
        <v>208</v>
      </c>
      <c r="E468" s="17" t="s">
        <v>12</v>
      </c>
      <c r="F468" s="17" t="s">
        <v>13</v>
      </c>
      <c r="G468" s="17" t="s">
        <v>213</v>
      </c>
      <c r="H468" s="17" t="s">
        <v>39</v>
      </c>
      <c r="I468" s="26" t="s">
        <v>345</v>
      </c>
      <c r="J468" s="27">
        <v>2</v>
      </c>
      <c r="K468" s="28">
        <v>8237111.9900000002</v>
      </c>
      <c r="L468" s="29">
        <v>343</v>
      </c>
      <c r="M468" s="30">
        <v>752</v>
      </c>
      <c r="N468" s="23">
        <f t="shared" si="7"/>
        <v>2.1924198250728861</v>
      </c>
      <c r="O468" s="31">
        <f>L468/L470</f>
        <v>1.7128589263420722E-2</v>
      </c>
      <c r="P468" s="32">
        <f>M468/M470</f>
        <v>1.6571176729836934E-2</v>
      </c>
    </row>
    <row r="469" spans="1:16" ht="13.15" customHeight="1" x14ac:dyDescent="0.25">
      <c r="A469" s="16">
        <v>467</v>
      </c>
      <c r="B469" s="17" t="s">
        <v>198</v>
      </c>
      <c r="C469" s="17" t="s">
        <v>190</v>
      </c>
      <c r="D469" s="17" t="s">
        <v>208</v>
      </c>
      <c r="E469" s="17" t="s">
        <v>12</v>
      </c>
      <c r="F469" s="17" t="s">
        <v>13</v>
      </c>
      <c r="G469" s="17" t="s">
        <v>213</v>
      </c>
      <c r="H469" s="17" t="s">
        <v>39</v>
      </c>
      <c r="I469" s="26" t="s">
        <v>358</v>
      </c>
      <c r="J469" s="27">
        <v>13</v>
      </c>
      <c r="K469" s="28">
        <v>508411193.59000003</v>
      </c>
      <c r="L469" s="29">
        <v>19682.000000000004</v>
      </c>
      <c r="M469" s="30">
        <v>44628</v>
      </c>
      <c r="N469" s="23">
        <f t="shared" si="7"/>
        <v>2.267452494665176</v>
      </c>
      <c r="O469" s="31">
        <f>L469/L470</f>
        <v>0.98287141073657924</v>
      </c>
      <c r="P469" s="32">
        <f>M469/M470</f>
        <v>0.98342882327016312</v>
      </c>
    </row>
    <row r="470" spans="1:16" ht="13.15" customHeight="1" x14ac:dyDescent="0.25">
      <c r="A470" s="16">
        <v>468</v>
      </c>
      <c r="B470" s="17" t="s">
        <v>198</v>
      </c>
      <c r="C470" s="17" t="s">
        <v>190</v>
      </c>
      <c r="D470" s="17" t="s">
        <v>208</v>
      </c>
      <c r="E470" s="17" t="s">
        <v>12</v>
      </c>
      <c r="F470" s="17" t="s">
        <v>13</v>
      </c>
      <c r="G470" s="17" t="s">
        <v>213</v>
      </c>
      <c r="H470" s="17" t="s">
        <v>39</v>
      </c>
      <c r="I470" s="26" t="s">
        <v>18</v>
      </c>
      <c r="J470" s="27">
        <v>15</v>
      </c>
      <c r="K470" s="28">
        <v>516648305.58000004</v>
      </c>
      <c r="L470" s="29">
        <v>20025.000000000004</v>
      </c>
      <c r="M470" s="30">
        <v>45380</v>
      </c>
      <c r="N470" s="23">
        <f t="shared" si="7"/>
        <v>2.2661672908863917</v>
      </c>
      <c r="O470" s="43"/>
      <c r="P470" s="44"/>
    </row>
    <row r="471" spans="1:16" ht="13.15" customHeight="1" x14ac:dyDescent="0.25">
      <c r="A471" s="16">
        <v>469</v>
      </c>
      <c r="B471" s="17" t="s">
        <v>198</v>
      </c>
      <c r="C471" s="17" t="s">
        <v>190</v>
      </c>
      <c r="D471" s="17" t="s">
        <v>208</v>
      </c>
      <c r="E471" s="17" t="s">
        <v>12</v>
      </c>
      <c r="F471" s="17" t="s">
        <v>13</v>
      </c>
      <c r="G471" s="17" t="s">
        <v>214</v>
      </c>
      <c r="H471" s="17" t="s">
        <v>39</v>
      </c>
      <c r="I471" s="26" t="s">
        <v>345</v>
      </c>
      <c r="J471" s="27">
        <v>2</v>
      </c>
      <c r="K471" s="28">
        <v>8237111.9900000002</v>
      </c>
      <c r="L471" s="29">
        <v>1183</v>
      </c>
      <c r="M471" s="30">
        <v>1725</v>
      </c>
      <c r="N471" s="23">
        <f t="shared" si="7"/>
        <v>1.4581572273879966</v>
      </c>
      <c r="O471" s="31">
        <f>L471/L473</f>
        <v>1.6888660470826732E-2</v>
      </c>
      <c r="P471" s="32">
        <f>M471/M473</f>
        <v>1.807797107524628E-2</v>
      </c>
    </row>
    <row r="472" spans="1:16" ht="13.15" customHeight="1" x14ac:dyDescent="0.25">
      <c r="A472" s="16">
        <v>470</v>
      </c>
      <c r="B472" s="17" t="s">
        <v>198</v>
      </c>
      <c r="C472" s="17" t="s">
        <v>190</v>
      </c>
      <c r="D472" s="17" t="s">
        <v>208</v>
      </c>
      <c r="E472" s="17" t="s">
        <v>12</v>
      </c>
      <c r="F472" s="17" t="s">
        <v>13</v>
      </c>
      <c r="G472" s="17" t="s">
        <v>214</v>
      </c>
      <c r="H472" s="17" t="s">
        <v>39</v>
      </c>
      <c r="I472" s="26" t="s">
        <v>358</v>
      </c>
      <c r="J472" s="27">
        <v>13</v>
      </c>
      <c r="K472" s="28">
        <v>508411193.59000003</v>
      </c>
      <c r="L472" s="29">
        <v>68863.999999999985</v>
      </c>
      <c r="M472" s="30">
        <v>93694.999999999985</v>
      </c>
      <c r="N472" s="23">
        <f t="shared" si="7"/>
        <v>1.3605802741635689</v>
      </c>
      <c r="O472" s="31">
        <f>L472/L473</f>
        <v>0.98311133952917307</v>
      </c>
      <c r="P472" s="32">
        <f>M472/M473</f>
        <v>0.98192202892475355</v>
      </c>
    </row>
    <row r="473" spans="1:16" ht="13.15" customHeight="1" x14ac:dyDescent="0.25">
      <c r="A473" s="16">
        <v>471</v>
      </c>
      <c r="B473" s="17" t="s">
        <v>198</v>
      </c>
      <c r="C473" s="17" t="s">
        <v>190</v>
      </c>
      <c r="D473" s="17" t="s">
        <v>208</v>
      </c>
      <c r="E473" s="17" t="s">
        <v>12</v>
      </c>
      <c r="F473" s="17" t="s">
        <v>13</v>
      </c>
      <c r="G473" s="17" t="s">
        <v>214</v>
      </c>
      <c r="H473" s="17" t="s">
        <v>39</v>
      </c>
      <c r="I473" s="26" t="s">
        <v>18</v>
      </c>
      <c r="J473" s="27">
        <v>15</v>
      </c>
      <c r="K473" s="28">
        <v>516648305.58000004</v>
      </c>
      <c r="L473" s="29">
        <v>70047</v>
      </c>
      <c r="M473" s="30">
        <v>95420</v>
      </c>
      <c r="N473" s="23">
        <f t="shared" si="7"/>
        <v>1.3622282181963539</v>
      </c>
      <c r="O473" s="43"/>
      <c r="P473" s="44"/>
    </row>
    <row r="474" spans="1:16" ht="13.15" customHeight="1" x14ac:dyDescent="0.25">
      <c r="A474" s="16">
        <v>472</v>
      </c>
      <c r="B474" s="17" t="s">
        <v>198</v>
      </c>
      <c r="C474" s="17" t="s">
        <v>190</v>
      </c>
      <c r="D474" s="17" t="s">
        <v>208</v>
      </c>
      <c r="E474" s="17" t="s">
        <v>12</v>
      </c>
      <c r="F474" s="17" t="s">
        <v>13</v>
      </c>
      <c r="G474" s="17" t="s">
        <v>215</v>
      </c>
      <c r="H474" s="17" t="s">
        <v>39</v>
      </c>
      <c r="I474" s="26" t="s">
        <v>345</v>
      </c>
      <c r="J474" s="27">
        <v>2</v>
      </c>
      <c r="K474" s="28">
        <v>8237111.9900000002</v>
      </c>
      <c r="L474" s="29">
        <v>118</v>
      </c>
      <c r="M474" s="30">
        <v>242</v>
      </c>
      <c r="N474" s="23">
        <f t="shared" si="7"/>
        <v>2.0508474576271185</v>
      </c>
      <c r="O474" s="31">
        <f>L474/L476</f>
        <v>1.6939420040195233E-2</v>
      </c>
      <c r="P474" s="32">
        <f>M474/M476</f>
        <v>1.7736734095573147E-2</v>
      </c>
    </row>
    <row r="475" spans="1:16" ht="13.15" customHeight="1" x14ac:dyDescent="0.25">
      <c r="A475" s="16">
        <v>473</v>
      </c>
      <c r="B475" s="17" t="s">
        <v>198</v>
      </c>
      <c r="C475" s="17" t="s">
        <v>190</v>
      </c>
      <c r="D475" s="17" t="s">
        <v>208</v>
      </c>
      <c r="E475" s="17" t="s">
        <v>12</v>
      </c>
      <c r="F475" s="17" t="s">
        <v>13</v>
      </c>
      <c r="G475" s="17" t="s">
        <v>215</v>
      </c>
      <c r="H475" s="17" t="s">
        <v>39</v>
      </c>
      <c r="I475" s="26" t="s">
        <v>358</v>
      </c>
      <c r="J475" s="27">
        <v>13</v>
      </c>
      <c r="K475" s="28">
        <v>508411193.59000003</v>
      </c>
      <c r="L475" s="29">
        <v>6847.9999999999991</v>
      </c>
      <c r="M475" s="30">
        <v>13402</v>
      </c>
      <c r="N475" s="23">
        <f t="shared" si="7"/>
        <v>1.957067757009346</v>
      </c>
      <c r="O475" s="31">
        <f>L475/L476</f>
        <v>0.98306057995980467</v>
      </c>
      <c r="P475" s="32">
        <f>M475/M476</f>
        <v>0.98226326590442681</v>
      </c>
    </row>
    <row r="476" spans="1:16" ht="13.15" customHeight="1" x14ac:dyDescent="0.25">
      <c r="A476" s="16">
        <v>474</v>
      </c>
      <c r="B476" s="17" t="s">
        <v>198</v>
      </c>
      <c r="C476" s="17" t="s">
        <v>190</v>
      </c>
      <c r="D476" s="17" t="s">
        <v>208</v>
      </c>
      <c r="E476" s="17" t="s">
        <v>12</v>
      </c>
      <c r="F476" s="17" t="s">
        <v>13</v>
      </c>
      <c r="G476" s="17" t="s">
        <v>215</v>
      </c>
      <c r="H476" s="17" t="s">
        <v>39</v>
      </c>
      <c r="I476" s="26" t="s">
        <v>18</v>
      </c>
      <c r="J476" s="27">
        <v>15</v>
      </c>
      <c r="K476" s="28">
        <v>516648305.58000004</v>
      </c>
      <c r="L476" s="29">
        <v>6966</v>
      </c>
      <c r="M476" s="30">
        <v>13644</v>
      </c>
      <c r="N476" s="23">
        <f t="shared" si="7"/>
        <v>1.9586563307493541</v>
      </c>
      <c r="O476" s="43"/>
      <c r="P476" s="44"/>
    </row>
    <row r="477" spans="1:16" ht="13.15" customHeight="1" x14ac:dyDescent="0.25">
      <c r="A477" s="16">
        <v>475</v>
      </c>
      <c r="B477" s="17" t="s">
        <v>198</v>
      </c>
      <c r="C477" s="17" t="s">
        <v>190</v>
      </c>
      <c r="D477" s="17" t="s">
        <v>208</v>
      </c>
      <c r="E477" s="17" t="s">
        <v>12</v>
      </c>
      <c r="F477" s="17" t="s">
        <v>13</v>
      </c>
      <c r="G477" s="17" t="s">
        <v>40</v>
      </c>
      <c r="H477" s="17" t="s">
        <v>21</v>
      </c>
      <c r="I477" s="26" t="s">
        <v>345</v>
      </c>
      <c r="J477" s="27">
        <v>1</v>
      </c>
      <c r="K477" s="28">
        <v>1592814.27</v>
      </c>
      <c r="L477" s="29">
        <v>0</v>
      </c>
      <c r="M477" s="30">
        <v>0</v>
      </c>
      <c r="N477" s="23" t="e">
        <f t="shared" si="7"/>
        <v>#DIV/0!</v>
      </c>
      <c r="O477" s="31" t="e">
        <f>L477/L479</f>
        <v>#DIV/0!</v>
      </c>
      <c r="P477" s="32">
        <f>M477/M479</f>
        <v>0</v>
      </c>
    </row>
    <row r="478" spans="1:16" ht="13.15" customHeight="1" x14ac:dyDescent="0.25">
      <c r="A478" s="16">
        <v>476</v>
      </c>
      <c r="B478" s="17" t="s">
        <v>198</v>
      </c>
      <c r="C478" s="17" t="s">
        <v>190</v>
      </c>
      <c r="D478" s="17" t="s">
        <v>208</v>
      </c>
      <c r="E478" s="17" t="s">
        <v>12</v>
      </c>
      <c r="F478" s="17" t="s">
        <v>13</v>
      </c>
      <c r="G478" s="17" t="s">
        <v>40</v>
      </c>
      <c r="H478" s="17" t="s">
        <v>21</v>
      </c>
      <c r="I478" s="26" t="s">
        <v>358</v>
      </c>
      <c r="J478" s="27">
        <v>8</v>
      </c>
      <c r="K478" s="28">
        <v>207216688.13000003</v>
      </c>
      <c r="L478" s="29">
        <v>0</v>
      </c>
      <c r="M478" s="30">
        <v>158</v>
      </c>
      <c r="N478" s="23" t="e">
        <f t="shared" si="7"/>
        <v>#DIV/0!</v>
      </c>
      <c r="O478" s="31" t="e">
        <f>L478/L479</f>
        <v>#DIV/0!</v>
      </c>
      <c r="P478" s="32">
        <f>M478/M479</f>
        <v>1</v>
      </c>
    </row>
    <row r="479" spans="1:16" ht="13.15" customHeight="1" x14ac:dyDescent="0.25">
      <c r="A479" s="16">
        <v>477</v>
      </c>
      <c r="B479" s="17" t="s">
        <v>198</v>
      </c>
      <c r="C479" s="17" t="s">
        <v>190</v>
      </c>
      <c r="D479" s="17" t="s">
        <v>208</v>
      </c>
      <c r="E479" s="17" t="s">
        <v>12</v>
      </c>
      <c r="F479" s="17" t="s">
        <v>13</v>
      </c>
      <c r="G479" s="17" t="s">
        <v>40</v>
      </c>
      <c r="H479" s="17" t="s">
        <v>21</v>
      </c>
      <c r="I479" s="26" t="s">
        <v>18</v>
      </c>
      <c r="J479" s="27">
        <v>9</v>
      </c>
      <c r="K479" s="28">
        <v>208809502.40000001</v>
      </c>
      <c r="L479" s="29">
        <v>0</v>
      </c>
      <c r="M479" s="30">
        <v>158</v>
      </c>
      <c r="N479" s="23" t="e">
        <f t="shared" si="7"/>
        <v>#DIV/0!</v>
      </c>
      <c r="O479" s="43"/>
      <c r="P479" s="44"/>
    </row>
    <row r="480" spans="1:16" ht="13.15" customHeight="1" x14ac:dyDescent="0.25">
      <c r="A480" s="16">
        <v>478</v>
      </c>
      <c r="B480" s="17" t="s">
        <v>198</v>
      </c>
      <c r="C480" s="17" t="s">
        <v>190</v>
      </c>
      <c r="D480" s="17" t="s">
        <v>208</v>
      </c>
      <c r="E480" s="17" t="s">
        <v>12</v>
      </c>
      <c r="F480" s="17" t="s">
        <v>13</v>
      </c>
      <c r="G480" s="17" t="s">
        <v>41</v>
      </c>
      <c r="H480" s="17" t="s">
        <v>21</v>
      </c>
      <c r="I480" s="26" t="s">
        <v>345</v>
      </c>
      <c r="J480" s="27">
        <v>2</v>
      </c>
      <c r="K480" s="28">
        <v>8237111.9900000002</v>
      </c>
      <c r="L480" s="29">
        <v>0</v>
      </c>
      <c r="M480" s="30">
        <v>0</v>
      </c>
      <c r="N480" s="23" t="e">
        <f t="shared" si="7"/>
        <v>#DIV/0!</v>
      </c>
      <c r="O480" s="31" t="e">
        <f>L480/L482</f>
        <v>#DIV/0!</v>
      </c>
      <c r="P480" s="32" t="e">
        <f>M480/M482</f>
        <v>#DIV/0!</v>
      </c>
    </row>
    <row r="481" spans="1:16" ht="13.15" customHeight="1" x14ac:dyDescent="0.25">
      <c r="A481" s="16">
        <v>479</v>
      </c>
      <c r="B481" s="17" t="s">
        <v>198</v>
      </c>
      <c r="C481" s="17" t="s">
        <v>190</v>
      </c>
      <c r="D481" s="17" t="s">
        <v>208</v>
      </c>
      <c r="E481" s="17" t="s">
        <v>12</v>
      </c>
      <c r="F481" s="17" t="s">
        <v>13</v>
      </c>
      <c r="G481" s="17" t="s">
        <v>41</v>
      </c>
      <c r="H481" s="17" t="s">
        <v>21</v>
      </c>
      <c r="I481" s="26" t="s">
        <v>358</v>
      </c>
      <c r="J481" s="27">
        <v>13</v>
      </c>
      <c r="K481" s="28">
        <v>508411193.59000003</v>
      </c>
      <c r="L481" s="29">
        <v>0</v>
      </c>
      <c r="M481" s="30">
        <v>0</v>
      </c>
      <c r="N481" s="23" t="e">
        <f t="shared" si="7"/>
        <v>#DIV/0!</v>
      </c>
      <c r="O481" s="31" t="e">
        <f>L481/L482</f>
        <v>#DIV/0!</v>
      </c>
      <c r="P481" s="32" t="e">
        <f>M481/M482</f>
        <v>#DIV/0!</v>
      </c>
    </row>
    <row r="482" spans="1:16" ht="13.15" customHeight="1" x14ac:dyDescent="0.25">
      <c r="A482" s="16">
        <v>480</v>
      </c>
      <c r="B482" s="17" t="s">
        <v>198</v>
      </c>
      <c r="C482" s="17" t="s">
        <v>190</v>
      </c>
      <c r="D482" s="17" t="s">
        <v>208</v>
      </c>
      <c r="E482" s="17" t="s">
        <v>12</v>
      </c>
      <c r="F482" s="17" t="s">
        <v>13</v>
      </c>
      <c r="G482" s="17" t="s">
        <v>41</v>
      </c>
      <c r="H482" s="17" t="s">
        <v>21</v>
      </c>
      <c r="I482" s="26" t="s">
        <v>18</v>
      </c>
      <c r="J482" s="27">
        <v>15</v>
      </c>
      <c r="K482" s="28">
        <v>516648305.58000004</v>
      </c>
      <c r="L482" s="29">
        <v>0</v>
      </c>
      <c r="M482" s="30">
        <v>0</v>
      </c>
      <c r="N482" s="23" t="e">
        <f t="shared" si="7"/>
        <v>#DIV/0!</v>
      </c>
      <c r="O482" s="43"/>
      <c r="P482" s="44"/>
    </row>
    <row r="483" spans="1:16" ht="13.15" customHeight="1" x14ac:dyDescent="0.25">
      <c r="A483" s="16">
        <v>481</v>
      </c>
      <c r="B483" s="17" t="s">
        <v>198</v>
      </c>
      <c r="C483" s="17" t="s">
        <v>190</v>
      </c>
      <c r="D483" s="17" t="s">
        <v>208</v>
      </c>
      <c r="E483" s="17" t="s">
        <v>12</v>
      </c>
      <c r="F483" s="17" t="s">
        <v>19</v>
      </c>
      <c r="G483" s="17" t="s">
        <v>216</v>
      </c>
      <c r="H483" s="17" t="s">
        <v>21</v>
      </c>
      <c r="I483" s="26" t="s">
        <v>345</v>
      </c>
      <c r="J483" s="27">
        <v>2</v>
      </c>
      <c r="K483" s="28">
        <v>8237111.9900000002</v>
      </c>
      <c r="L483" s="29">
        <v>164</v>
      </c>
      <c r="M483" s="30">
        <v>340</v>
      </c>
      <c r="N483" s="23">
        <f t="shared" si="7"/>
        <v>2.0731707317073171</v>
      </c>
      <c r="O483" s="31">
        <f>L483/L485</f>
        <v>1.3739946380697051E-2</v>
      </c>
      <c r="P483" s="32">
        <f>M483/M485</f>
        <v>1.3250194855806705E-2</v>
      </c>
    </row>
    <row r="484" spans="1:16" ht="13.15" customHeight="1" x14ac:dyDescent="0.25">
      <c r="A484" s="16">
        <v>482</v>
      </c>
      <c r="B484" s="17" t="s">
        <v>198</v>
      </c>
      <c r="C484" s="17" t="s">
        <v>190</v>
      </c>
      <c r="D484" s="17" t="s">
        <v>208</v>
      </c>
      <c r="E484" s="17" t="s">
        <v>12</v>
      </c>
      <c r="F484" s="17" t="s">
        <v>19</v>
      </c>
      <c r="G484" s="17" t="s">
        <v>216</v>
      </c>
      <c r="H484" s="17" t="s">
        <v>21</v>
      </c>
      <c r="I484" s="26" t="s">
        <v>358</v>
      </c>
      <c r="J484" s="27">
        <v>13</v>
      </c>
      <c r="K484" s="28">
        <v>508411193.59000003</v>
      </c>
      <c r="L484" s="29">
        <v>11772</v>
      </c>
      <c r="M484" s="30">
        <v>25320</v>
      </c>
      <c r="N484" s="23">
        <f t="shared" si="7"/>
        <v>2.1508664627930685</v>
      </c>
      <c r="O484" s="31">
        <f>L484/L485</f>
        <v>0.98626005361930291</v>
      </c>
      <c r="P484" s="32">
        <f>M484/M485</f>
        <v>0.98674980514419341</v>
      </c>
    </row>
    <row r="485" spans="1:16" ht="13.15" customHeight="1" x14ac:dyDescent="0.25">
      <c r="A485" s="16">
        <v>483</v>
      </c>
      <c r="B485" s="17" t="s">
        <v>198</v>
      </c>
      <c r="C485" s="17" t="s">
        <v>190</v>
      </c>
      <c r="D485" s="17" t="s">
        <v>208</v>
      </c>
      <c r="E485" s="17" t="s">
        <v>12</v>
      </c>
      <c r="F485" s="17" t="s">
        <v>19</v>
      </c>
      <c r="G485" s="17" t="s">
        <v>216</v>
      </c>
      <c r="H485" s="17" t="s">
        <v>21</v>
      </c>
      <c r="I485" s="26" t="s">
        <v>18</v>
      </c>
      <c r="J485" s="27">
        <v>15</v>
      </c>
      <c r="K485" s="28">
        <v>516648305.58000004</v>
      </c>
      <c r="L485" s="29">
        <v>11936</v>
      </c>
      <c r="M485" s="30">
        <v>25659.999999999996</v>
      </c>
      <c r="N485" s="23">
        <f t="shared" si="7"/>
        <v>2.1497989276139409</v>
      </c>
      <c r="O485" s="43"/>
      <c r="P485" s="44"/>
    </row>
    <row r="486" spans="1:16" ht="13.15" customHeight="1" x14ac:dyDescent="0.25">
      <c r="A486" s="16">
        <v>484</v>
      </c>
      <c r="B486" s="17" t="s">
        <v>198</v>
      </c>
      <c r="C486" s="17" t="s">
        <v>190</v>
      </c>
      <c r="D486" s="17" t="s">
        <v>208</v>
      </c>
      <c r="E486" s="17" t="s">
        <v>12</v>
      </c>
      <c r="F486" s="17" t="s">
        <v>19</v>
      </c>
      <c r="G486" s="17" t="s">
        <v>197</v>
      </c>
      <c r="H486" s="17" t="s">
        <v>39</v>
      </c>
      <c r="I486" s="26" t="s">
        <v>345</v>
      </c>
      <c r="J486" s="27">
        <v>2</v>
      </c>
      <c r="K486" s="28">
        <v>8237111.9900000002</v>
      </c>
      <c r="L486" s="29">
        <v>897</v>
      </c>
      <c r="M486" s="30">
        <v>1725</v>
      </c>
      <c r="N486" s="23">
        <f t="shared" si="7"/>
        <v>1.9230769230769231</v>
      </c>
      <c r="O486" s="31">
        <f>L486/L488</f>
        <v>1.6141222198229329E-2</v>
      </c>
      <c r="P486" s="32">
        <f>M486/M488</f>
        <v>1.8108525178723269E-2</v>
      </c>
    </row>
    <row r="487" spans="1:16" ht="13.15" customHeight="1" x14ac:dyDescent="0.25">
      <c r="A487" s="16">
        <v>485</v>
      </c>
      <c r="B487" s="17" t="s">
        <v>198</v>
      </c>
      <c r="C487" s="17" t="s">
        <v>190</v>
      </c>
      <c r="D487" s="17" t="s">
        <v>208</v>
      </c>
      <c r="E487" s="17" t="s">
        <v>12</v>
      </c>
      <c r="F487" s="17" t="s">
        <v>19</v>
      </c>
      <c r="G487" s="17" t="s">
        <v>197</v>
      </c>
      <c r="H487" s="17" t="s">
        <v>39</v>
      </c>
      <c r="I487" s="26" t="s">
        <v>358</v>
      </c>
      <c r="J487" s="27">
        <v>13</v>
      </c>
      <c r="K487" s="28">
        <v>508411193.59000003</v>
      </c>
      <c r="L487" s="29">
        <v>54675</v>
      </c>
      <c r="M487" s="30">
        <v>93533.999999999985</v>
      </c>
      <c r="N487" s="23">
        <f t="shared" si="7"/>
        <v>1.7107270233196157</v>
      </c>
      <c r="O487" s="31">
        <f>L487/L488</f>
        <v>0.98385877780177089</v>
      </c>
      <c r="P487" s="32">
        <f>M487/M488</f>
        <v>0.98189147482127659</v>
      </c>
    </row>
    <row r="488" spans="1:16" ht="13.15" customHeight="1" x14ac:dyDescent="0.25">
      <c r="A488" s="16">
        <v>486</v>
      </c>
      <c r="B488" s="17" t="s">
        <v>198</v>
      </c>
      <c r="C488" s="17" t="s">
        <v>190</v>
      </c>
      <c r="D488" s="17" t="s">
        <v>208</v>
      </c>
      <c r="E488" s="17" t="s">
        <v>12</v>
      </c>
      <c r="F488" s="17" t="s">
        <v>19</v>
      </c>
      <c r="G488" s="17" t="s">
        <v>197</v>
      </c>
      <c r="H488" s="17" t="s">
        <v>39</v>
      </c>
      <c r="I488" s="26" t="s">
        <v>18</v>
      </c>
      <c r="J488" s="27">
        <v>15</v>
      </c>
      <c r="K488" s="28">
        <v>516648305.58000004</v>
      </c>
      <c r="L488" s="29">
        <v>55571.999999999985</v>
      </c>
      <c r="M488" s="30">
        <v>95259</v>
      </c>
      <c r="N488" s="23">
        <f t="shared" si="7"/>
        <v>1.7141546102353709</v>
      </c>
      <c r="O488" s="43"/>
      <c r="P488" s="44"/>
    </row>
    <row r="489" spans="1:16" ht="13.15" customHeight="1" x14ac:dyDescent="0.25">
      <c r="A489" s="16">
        <v>487</v>
      </c>
      <c r="B489" s="17" t="s">
        <v>217</v>
      </c>
      <c r="C489" s="17" t="s">
        <v>218</v>
      </c>
      <c r="D489" s="17" t="s">
        <v>219</v>
      </c>
      <c r="E489" s="17" t="s">
        <v>12</v>
      </c>
      <c r="F489" s="17" t="s">
        <v>13</v>
      </c>
      <c r="G489" s="17" t="s">
        <v>37</v>
      </c>
      <c r="H489" s="17" t="s">
        <v>21</v>
      </c>
      <c r="I489" s="26" t="s">
        <v>345</v>
      </c>
      <c r="J489" s="27">
        <v>58</v>
      </c>
      <c r="K489" s="28">
        <v>52109065.940000005</v>
      </c>
      <c r="L489" s="29">
        <v>1.0000000000000007</v>
      </c>
      <c r="M489" s="30">
        <v>1.0000000000000007</v>
      </c>
      <c r="N489" s="23">
        <f t="shared" si="7"/>
        <v>1</v>
      </c>
      <c r="O489" s="31">
        <f>L489/L495</f>
        <v>3.2258064516129031E-2</v>
      </c>
      <c r="P489" s="32">
        <f>M489/M495</f>
        <v>3.8461538461538484E-2</v>
      </c>
    </row>
    <row r="490" spans="1:16" ht="13.15" customHeight="1" x14ac:dyDescent="0.25">
      <c r="A490" s="16">
        <v>488</v>
      </c>
      <c r="B490" s="17" t="s">
        <v>217</v>
      </c>
      <c r="C490" s="17" t="s">
        <v>218</v>
      </c>
      <c r="D490" s="17" t="s">
        <v>219</v>
      </c>
      <c r="E490" s="17" t="s">
        <v>12</v>
      </c>
      <c r="F490" s="17" t="s">
        <v>13</v>
      </c>
      <c r="G490" s="17" t="s">
        <v>37</v>
      </c>
      <c r="H490" s="17" t="s">
        <v>21</v>
      </c>
      <c r="I490" s="26" t="s">
        <v>359</v>
      </c>
      <c r="J490" s="27">
        <v>13</v>
      </c>
      <c r="K490" s="28">
        <v>18038857.859999999</v>
      </c>
      <c r="L490" s="29">
        <v>1</v>
      </c>
      <c r="M490" s="30">
        <v>2</v>
      </c>
      <c r="N490" s="23">
        <f t="shared" si="7"/>
        <v>2</v>
      </c>
      <c r="O490" s="31">
        <f>L490/L495</f>
        <v>3.2258064516129011E-2</v>
      </c>
      <c r="P490" s="32">
        <f>M490/M495</f>
        <v>7.6923076923076913E-2</v>
      </c>
    </row>
    <row r="491" spans="1:16" ht="13.15" customHeight="1" x14ac:dyDescent="0.25">
      <c r="A491" s="16">
        <v>489</v>
      </c>
      <c r="B491" s="17" t="s">
        <v>217</v>
      </c>
      <c r="C491" s="17" t="s">
        <v>218</v>
      </c>
      <c r="D491" s="17" t="s">
        <v>219</v>
      </c>
      <c r="E491" s="17" t="s">
        <v>12</v>
      </c>
      <c r="F491" s="17" t="s">
        <v>13</v>
      </c>
      <c r="G491" s="17" t="s">
        <v>37</v>
      </c>
      <c r="H491" s="17" t="s">
        <v>21</v>
      </c>
      <c r="I491" s="26" t="s">
        <v>360</v>
      </c>
      <c r="J491" s="27">
        <v>11</v>
      </c>
      <c r="K491" s="28">
        <v>4107306.4699999997</v>
      </c>
      <c r="L491" s="29">
        <v>0</v>
      </c>
      <c r="M491" s="30">
        <v>0</v>
      </c>
      <c r="N491" s="23" t="e">
        <f t="shared" si="7"/>
        <v>#DIV/0!</v>
      </c>
      <c r="O491" s="31">
        <f>L491/L495</f>
        <v>0</v>
      </c>
      <c r="P491" s="32">
        <f>M491/M495</f>
        <v>0</v>
      </c>
    </row>
    <row r="492" spans="1:16" ht="13.15" customHeight="1" x14ac:dyDescent="0.25">
      <c r="A492" s="16">
        <v>490</v>
      </c>
      <c r="B492" s="17" t="s">
        <v>217</v>
      </c>
      <c r="C492" s="17" t="s">
        <v>218</v>
      </c>
      <c r="D492" s="17" t="s">
        <v>219</v>
      </c>
      <c r="E492" s="17" t="s">
        <v>12</v>
      </c>
      <c r="F492" s="17" t="s">
        <v>13</v>
      </c>
      <c r="G492" s="17" t="s">
        <v>37</v>
      </c>
      <c r="H492" s="17" t="s">
        <v>21</v>
      </c>
      <c r="I492" s="26" t="s">
        <v>361</v>
      </c>
      <c r="J492" s="27">
        <v>229</v>
      </c>
      <c r="K492" s="28">
        <v>259561727.58000016</v>
      </c>
      <c r="L492" s="29">
        <v>24.999999999999996</v>
      </c>
      <c r="M492" s="30">
        <v>19.000000000000004</v>
      </c>
      <c r="N492" s="23">
        <f t="shared" si="7"/>
        <v>0.76000000000000023</v>
      </c>
      <c r="O492" s="31">
        <f>L492/L495</f>
        <v>0.80645161290322509</v>
      </c>
      <c r="P492" s="32">
        <f>M492/M495</f>
        <v>0.73076923076923084</v>
      </c>
    </row>
    <row r="493" spans="1:16" ht="13.15" customHeight="1" x14ac:dyDescent="0.25">
      <c r="A493" s="16">
        <v>491</v>
      </c>
      <c r="B493" s="17" t="s">
        <v>217</v>
      </c>
      <c r="C493" s="17" t="s">
        <v>218</v>
      </c>
      <c r="D493" s="17" t="s">
        <v>219</v>
      </c>
      <c r="E493" s="17" t="s">
        <v>12</v>
      </c>
      <c r="F493" s="17" t="s">
        <v>13</v>
      </c>
      <c r="G493" s="17" t="s">
        <v>37</v>
      </c>
      <c r="H493" s="17" t="s">
        <v>21</v>
      </c>
      <c r="I493" s="26" t="s">
        <v>362</v>
      </c>
      <c r="J493" s="27">
        <v>30</v>
      </c>
      <c r="K493" s="28">
        <v>64795134.149999991</v>
      </c>
      <c r="L493" s="29">
        <v>4.0000000000000009</v>
      </c>
      <c r="M493" s="30">
        <v>4.0000000000000009</v>
      </c>
      <c r="N493" s="23">
        <f t="shared" si="7"/>
        <v>1</v>
      </c>
      <c r="O493" s="31">
        <f>L493/L495</f>
        <v>0.12903225806451607</v>
      </c>
      <c r="P493" s="32">
        <f>M493/M495</f>
        <v>0.15384615384615385</v>
      </c>
    </row>
    <row r="494" spans="1:16" ht="13.15" customHeight="1" x14ac:dyDescent="0.25">
      <c r="A494" s="16">
        <v>492</v>
      </c>
      <c r="B494" s="17" t="s">
        <v>217</v>
      </c>
      <c r="C494" s="17" t="s">
        <v>218</v>
      </c>
      <c r="D494" s="17" t="s">
        <v>219</v>
      </c>
      <c r="E494" s="17" t="s">
        <v>12</v>
      </c>
      <c r="F494" s="17" t="s">
        <v>13</v>
      </c>
      <c r="G494" s="17" t="s">
        <v>37</v>
      </c>
      <c r="H494" s="17" t="s">
        <v>21</v>
      </c>
      <c r="I494" s="26" t="s">
        <v>363</v>
      </c>
      <c r="J494" s="27">
        <v>1</v>
      </c>
      <c r="K494" s="28">
        <v>13519074.76</v>
      </c>
      <c r="L494" s="29">
        <v>0</v>
      </c>
      <c r="M494" s="30">
        <v>0</v>
      </c>
      <c r="N494" s="23" t="e">
        <f t="shared" si="7"/>
        <v>#DIV/0!</v>
      </c>
      <c r="O494" s="31">
        <f>L494/L495</f>
        <v>0</v>
      </c>
      <c r="P494" s="32">
        <f>M494/M495</f>
        <v>0</v>
      </c>
    </row>
    <row r="495" spans="1:16" ht="13.15" customHeight="1" x14ac:dyDescent="0.25">
      <c r="A495" s="16">
        <v>493</v>
      </c>
      <c r="B495" s="17" t="s">
        <v>217</v>
      </c>
      <c r="C495" s="17" t="s">
        <v>218</v>
      </c>
      <c r="D495" s="17" t="s">
        <v>219</v>
      </c>
      <c r="E495" s="17" t="s">
        <v>12</v>
      </c>
      <c r="F495" s="17" t="s">
        <v>13</v>
      </c>
      <c r="G495" s="17" t="s">
        <v>37</v>
      </c>
      <c r="H495" s="17" t="s">
        <v>21</v>
      </c>
      <c r="I495" s="26" t="s">
        <v>18</v>
      </c>
      <c r="J495" s="27">
        <v>342</v>
      </c>
      <c r="K495" s="28">
        <v>412131166.75999987</v>
      </c>
      <c r="L495" s="29">
        <v>31.000000000000021</v>
      </c>
      <c r="M495" s="30">
        <v>26.000000000000004</v>
      </c>
      <c r="N495" s="23">
        <f t="shared" si="7"/>
        <v>0.83870967741935443</v>
      </c>
      <c r="O495" s="43"/>
      <c r="P495" s="44"/>
    </row>
    <row r="496" spans="1:16" ht="13.15" customHeight="1" x14ac:dyDescent="0.25">
      <c r="A496" s="16">
        <v>494</v>
      </c>
      <c r="B496" s="17" t="s">
        <v>217</v>
      </c>
      <c r="C496" s="17" t="s">
        <v>218</v>
      </c>
      <c r="D496" s="17" t="s">
        <v>219</v>
      </c>
      <c r="E496" s="17" t="s">
        <v>12</v>
      </c>
      <c r="F496" s="17" t="s">
        <v>13</v>
      </c>
      <c r="G496" s="17" t="s">
        <v>38</v>
      </c>
      <c r="H496" s="17" t="s">
        <v>39</v>
      </c>
      <c r="I496" s="26" t="s">
        <v>345</v>
      </c>
      <c r="J496" s="27">
        <v>58</v>
      </c>
      <c r="K496" s="28">
        <v>52109065.940000005</v>
      </c>
      <c r="L496" s="29">
        <v>225.00000000000006</v>
      </c>
      <c r="M496" s="30">
        <v>375.00000000000011</v>
      </c>
      <c r="N496" s="23">
        <f t="shared" si="7"/>
        <v>1.6666666666666667</v>
      </c>
      <c r="O496" s="31">
        <f>L496/L502</f>
        <v>8.4554678692221011E-2</v>
      </c>
      <c r="P496" s="32">
        <f>M496/M502</f>
        <v>7.3486184597295778E-2</v>
      </c>
    </row>
    <row r="497" spans="1:16" ht="13.15" customHeight="1" x14ac:dyDescent="0.25">
      <c r="A497" s="16">
        <v>495</v>
      </c>
      <c r="B497" s="17" t="s">
        <v>217</v>
      </c>
      <c r="C497" s="17" t="s">
        <v>218</v>
      </c>
      <c r="D497" s="17" t="s">
        <v>219</v>
      </c>
      <c r="E497" s="17" t="s">
        <v>12</v>
      </c>
      <c r="F497" s="17" t="s">
        <v>13</v>
      </c>
      <c r="G497" s="17" t="s">
        <v>38</v>
      </c>
      <c r="H497" s="17" t="s">
        <v>39</v>
      </c>
      <c r="I497" s="26" t="s">
        <v>359</v>
      </c>
      <c r="J497" s="27">
        <v>13</v>
      </c>
      <c r="K497" s="28">
        <v>18038857.859999999</v>
      </c>
      <c r="L497" s="29">
        <v>40</v>
      </c>
      <c r="M497" s="30">
        <v>107.00000000000001</v>
      </c>
      <c r="N497" s="23">
        <f t="shared" si="7"/>
        <v>2.6750000000000003</v>
      </c>
      <c r="O497" s="31">
        <f>L497/L502</f>
        <v>1.5031942878617064E-2</v>
      </c>
      <c r="P497" s="32">
        <f>M497/M502</f>
        <v>2.0968058005095061E-2</v>
      </c>
    </row>
    <row r="498" spans="1:16" ht="13.15" customHeight="1" x14ac:dyDescent="0.25">
      <c r="A498" s="16">
        <v>496</v>
      </c>
      <c r="B498" s="17" t="s">
        <v>217</v>
      </c>
      <c r="C498" s="17" t="s">
        <v>218</v>
      </c>
      <c r="D498" s="17" t="s">
        <v>219</v>
      </c>
      <c r="E498" s="17" t="s">
        <v>12</v>
      </c>
      <c r="F498" s="17" t="s">
        <v>13</v>
      </c>
      <c r="G498" s="17" t="s">
        <v>38</v>
      </c>
      <c r="H498" s="17" t="s">
        <v>39</v>
      </c>
      <c r="I498" s="26" t="s">
        <v>360</v>
      </c>
      <c r="J498" s="27">
        <v>12</v>
      </c>
      <c r="K498" s="28">
        <v>4431453.9700000007</v>
      </c>
      <c r="L498" s="29">
        <v>46</v>
      </c>
      <c r="M498" s="30">
        <v>47</v>
      </c>
      <c r="N498" s="23">
        <f t="shared" si="7"/>
        <v>1.0217391304347827</v>
      </c>
      <c r="O498" s="31">
        <f>L498/L502</f>
        <v>1.7286734310409623E-2</v>
      </c>
      <c r="P498" s="32">
        <f>M498/M502</f>
        <v>9.210268469527735E-3</v>
      </c>
    </row>
    <row r="499" spans="1:16" ht="13.15" customHeight="1" x14ac:dyDescent="0.25">
      <c r="A499" s="16">
        <v>497</v>
      </c>
      <c r="B499" s="17" t="s">
        <v>217</v>
      </c>
      <c r="C499" s="17" t="s">
        <v>218</v>
      </c>
      <c r="D499" s="17" t="s">
        <v>219</v>
      </c>
      <c r="E499" s="17" t="s">
        <v>12</v>
      </c>
      <c r="F499" s="17" t="s">
        <v>13</v>
      </c>
      <c r="G499" s="17" t="s">
        <v>38</v>
      </c>
      <c r="H499" s="17" t="s">
        <v>39</v>
      </c>
      <c r="I499" s="26" t="s">
        <v>361</v>
      </c>
      <c r="J499" s="27">
        <v>228</v>
      </c>
      <c r="K499" s="28">
        <v>257511864.64000002</v>
      </c>
      <c r="L499" s="29">
        <v>2184.0000000000005</v>
      </c>
      <c r="M499" s="30">
        <v>3667.0000000000005</v>
      </c>
      <c r="N499" s="23">
        <f t="shared" si="7"/>
        <v>1.6790293040293038</v>
      </c>
      <c r="O499" s="31">
        <f>L499/L502</f>
        <v>0.82074408117249187</v>
      </c>
      <c r="P499" s="32">
        <f>M499/M502</f>
        <v>0.71859690378208951</v>
      </c>
    </row>
    <row r="500" spans="1:16" ht="13.15" customHeight="1" x14ac:dyDescent="0.25">
      <c r="A500" s="16">
        <v>498</v>
      </c>
      <c r="B500" s="17" t="s">
        <v>217</v>
      </c>
      <c r="C500" s="17" t="s">
        <v>218</v>
      </c>
      <c r="D500" s="17" t="s">
        <v>219</v>
      </c>
      <c r="E500" s="17" t="s">
        <v>12</v>
      </c>
      <c r="F500" s="17" t="s">
        <v>13</v>
      </c>
      <c r="G500" s="17" t="s">
        <v>38</v>
      </c>
      <c r="H500" s="17" t="s">
        <v>39</v>
      </c>
      <c r="I500" s="26" t="s">
        <v>362</v>
      </c>
      <c r="J500" s="27">
        <v>30</v>
      </c>
      <c r="K500" s="28">
        <v>64795134.149999991</v>
      </c>
      <c r="L500" s="29">
        <v>166.00000000000003</v>
      </c>
      <c r="M500" s="30">
        <v>906.99999999999977</v>
      </c>
      <c r="N500" s="23">
        <f t="shared" si="7"/>
        <v>5.4638554216867448</v>
      </c>
      <c r="O500" s="31">
        <f>L500/L502</f>
        <v>6.2382562946260822E-2</v>
      </c>
      <c r="P500" s="32">
        <f>M500/M502</f>
        <v>0.17773858514599264</v>
      </c>
    </row>
    <row r="501" spans="1:16" ht="13.15" customHeight="1" x14ac:dyDescent="0.25">
      <c r="A501" s="16">
        <v>499</v>
      </c>
      <c r="B501" s="17" t="s">
        <v>217</v>
      </c>
      <c r="C501" s="17" t="s">
        <v>218</v>
      </c>
      <c r="D501" s="17" t="s">
        <v>219</v>
      </c>
      <c r="E501" s="17" t="s">
        <v>12</v>
      </c>
      <c r="F501" s="17" t="s">
        <v>13</v>
      </c>
      <c r="G501" s="17" t="s">
        <v>38</v>
      </c>
      <c r="H501" s="17" t="s">
        <v>39</v>
      </c>
      <c r="I501" s="26" t="s">
        <v>363</v>
      </c>
      <c r="J501" s="27">
        <v>1</v>
      </c>
      <c r="K501" s="28">
        <v>13519074.76</v>
      </c>
      <c r="L501" s="29">
        <v>0</v>
      </c>
      <c r="M501" s="30">
        <v>0</v>
      </c>
      <c r="N501" s="23" t="e">
        <f t="shared" si="7"/>
        <v>#DIV/0!</v>
      </c>
      <c r="O501" s="31">
        <f>L501/L502</f>
        <v>0</v>
      </c>
      <c r="P501" s="32">
        <f>M501/M502</f>
        <v>0</v>
      </c>
    </row>
    <row r="502" spans="1:16" ht="13.15" customHeight="1" x14ac:dyDescent="0.25">
      <c r="A502" s="16">
        <v>500</v>
      </c>
      <c r="B502" s="17" t="s">
        <v>217</v>
      </c>
      <c r="C502" s="17" t="s">
        <v>218</v>
      </c>
      <c r="D502" s="17" t="s">
        <v>219</v>
      </c>
      <c r="E502" s="17" t="s">
        <v>12</v>
      </c>
      <c r="F502" s="17" t="s">
        <v>13</v>
      </c>
      <c r="G502" s="17" t="s">
        <v>38</v>
      </c>
      <c r="H502" s="17" t="s">
        <v>39</v>
      </c>
      <c r="I502" s="26" t="s">
        <v>18</v>
      </c>
      <c r="J502" s="27">
        <v>342</v>
      </c>
      <c r="K502" s="28">
        <v>410405451.32000023</v>
      </c>
      <c r="L502" s="29">
        <v>2660.9999999999995</v>
      </c>
      <c r="M502" s="30">
        <v>5102.9999999999964</v>
      </c>
      <c r="N502" s="23">
        <f t="shared" si="7"/>
        <v>1.9177001127395705</v>
      </c>
      <c r="O502" s="43"/>
      <c r="P502" s="44"/>
    </row>
    <row r="503" spans="1:16" ht="13.15" customHeight="1" x14ac:dyDescent="0.25">
      <c r="A503" s="16">
        <v>501</v>
      </c>
      <c r="B503" s="17" t="s">
        <v>217</v>
      </c>
      <c r="C503" s="17" t="s">
        <v>218</v>
      </c>
      <c r="D503" s="17" t="s">
        <v>219</v>
      </c>
      <c r="E503" s="17" t="s">
        <v>12</v>
      </c>
      <c r="F503" s="17" t="s">
        <v>13</v>
      </c>
      <c r="G503" s="17" t="s">
        <v>179</v>
      </c>
      <c r="H503" s="17" t="s">
        <v>39</v>
      </c>
      <c r="I503" s="26" t="s">
        <v>359</v>
      </c>
      <c r="J503" s="27">
        <v>11</v>
      </c>
      <c r="K503" s="28">
        <v>16084974.85</v>
      </c>
      <c r="L503" s="29">
        <v>108</v>
      </c>
      <c r="M503" s="30">
        <v>172.00000000000003</v>
      </c>
      <c r="N503" s="23">
        <f t="shared" si="7"/>
        <v>1.5925925925925928</v>
      </c>
      <c r="O503" s="31">
        <f>L503/L506</f>
        <v>1.1762143323894574E-2</v>
      </c>
      <c r="P503" s="32">
        <f>M503/M506</f>
        <v>1.3646461440812441E-2</v>
      </c>
    </row>
    <row r="504" spans="1:16" ht="13.15" customHeight="1" x14ac:dyDescent="0.25">
      <c r="A504" s="16">
        <v>502</v>
      </c>
      <c r="B504" s="17" t="s">
        <v>217</v>
      </c>
      <c r="C504" s="17" t="s">
        <v>218</v>
      </c>
      <c r="D504" s="17" t="s">
        <v>219</v>
      </c>
      <c r="E504" s="17" t="s">
        <v>12</v>
      </c>
      <c r="F504" s="17" t="s">
        <v>13</v>
      </c>
      <c r="G504" s="17" t="s">
        <v>179</v>
      </c>
      <c r="H504" s="17" t="s">
        <v>39</v>
      </c>
      <c r="I504" s="26" t="s">
        <v>361</v>
      </c>
      <c r="J504" s="27">
        <v>246</v>
      </c>
      <c r="K504" s="28">
        <v>279299221.08999997</v>
      </c>
      <c r="L504" s="29">
        <v>6186.0000000000018</v>
      </c>
      <c r="M504" s="30">
        <v>8131.0000000000036</v>
      </c>
      <c r="N504" s="23">
        <f t="shared" si="7"/>
        <v>1.3144196572906566</v>
      </c>
      <c r="O504" s="31">
        <f>L504/L506</f>
        <v>0.67370943149640605</v>
      </c>
      <c r="P504" s="32">
        <f>M504/M506</f>
        <v>0.64511266264677902</v>
      </c>
    </row>
    <row r="505" spans="1:16" ht="13.15" customHeight="1" x14ac:dyDescent="0.25">
      <c r="A505" s="16">
        <v>503</v>
      </c>
      <c r="B505" s="17" t="s">
        <v>217</v>
      </c>
      <c r="C505" s="17" t="s">
        <v>218</v>
      </c>
      <c r="D505" s="17" t="s">
        <v>219</v>
      </c>
      <c r="E505" s="17" t="s">
        <v>12</v>
      </c>
      <c r="F505" s="17" t="s">
        <v>13</v>
      </c>
      <c r="G505" s="17" t="s">
        <v>179</v>
      </c>
      <c r="H505" s="17" t="s">
        <v>39</v>
      </c>
      <c r="I505" s="26" t="s">
        <v>362</v>
      </c>
      <c r="J505" s="27">
        <v>66</v>
      </c>
      <c r="K505" s="28">
        <v>150501068.88000003</v>
      </c>
      <c r="L505" s="29">
        <v>2887.9999999999991</v>
      </c>
      <c r="M505" s="30">
        <v>4300.9999999999991</v>
      </c>
      <c r="N505" s="23">
        <f t="shared" si="7"/>
        <v>1.4892659279778395</v>
      </c>
      <c r="O505" s="31">
        <f>L505/L506</f>
        <v>0.31452842517969926</v>
      </c>
      <c r="P505" s="32">
        <f>M505/M506</f>
        <v>0.34124087591240865</v>
      </c>
    </row>
    <row r="506" spans="1:16" ht="13.15" customHeight="1" x14ac:dyDescent="0.25">
      <c r="A506" s="16">
        <v>504</v>
      </c>
      <c r="B506" s="17" t="s">
        <v>217</v>
      </c>
      <c r="C506" s="17" t="s">
        <v>218</v>
      </c>
      <c r="D506" s="17" t="s">
        <v>219</v>
      </c>
      <c r="E506" s="17" t="s">
        <v>12</v>
      </c>
      <c r="F506" s="17" t="s">
        <v>13</v>
      </c>
      <c r="G506" s="17" t="s">
        <v>179</v>
      </c>
      <c r="H506" s="17" t="s">
        <v>39</v>
      </c>
      <c r="I506" s="26" t="s">
        <v>18</v>
      </c>
      <c r="J506" s="27">
        <v>323</v>
      </c>
      <c r="K506" s="28">
        <v>445885264.81999975</v>
      </c>
      <c r="L506" s="29">
        <v>9182.0000000000018</v>
      </c>
      <c r="M506" s="30">
        <v>12604.000000000002</v>
      </c>
      <c r="N506" s="23">
        <f t="shared" si="7"/>
        <v>1.3726856893922892</v>
      </c>
      <c r="O506" s="43"/>
      <c r="P506" s="44"/>
    </row>
    <row r="507" spans="1:16" ht="13.15" customHeight="1" x14ac:dyDescent="0.25">
      <c r="A507" s="16">
        <v>505</v>
      </c>
      <c r="B507" s="17" t="s">
        <v>217</v>
      </c>
      <c r="C507" s="17" t="s">
        <v>218</v>
      </c>
      <c r="D507" s="17" t="s">
        <v>219</v>
      </c>
      <c r="E507" s="17" t="s">
        <v>12</v>
      </c>
      <c r="F507" s="17" t="s">
        <v>13</v>
      </c>
      <c r="G507" s="17" t="s">
        <v>227</v>
      </c>
      <c r="H507" s="17" t="s">
        <v>39</v>
      </c>
      <c r="I507" s="26" t="s">
        <v>345</v>
      </c>
      <c r="J507" s="27">
        <v>58</v>
      </c>
      <c r="K507" s="28">
        <v>52109065.940000005</v>
      </c>
      <c r="L507" s="29">
        <v>5116</v>
      </c>
      <c r="M507" s="30">
        <v>6867.9999999999955</v>
      </c>
      <c r="N507" s="23">
        <f t="shared" si="7"/>
        <v>1.3424550430023448</v>
      </c>
      <c r="O507" s="31">
        <f>L507/L512</f>
        <v>0.13285206055727233</v>
      </c>
      <c r="P507" s="32">
        <f>M507/M512</f>
        <v>0.1518830580065901</v>
      </c>
    </row>
    <row r="508" spans="1:16" ht="13.15" customHeight="1" x14ac:dyDescent="0.25">
      <c r="A508" s="16">
        <v>506</v>
      </c>
      <c r="B508" s="17" t="s">
        <v>217</v>
      </c>
      <c r="C508" s="17" t="s">
        <v>218</v>
      </c>
      <c r="D508" s="17" t="s">
        <v>219</v>
      </c>
      <c r="E508" s="17" t="s">
        <v>12</v>
      </c>
      <c r="F508" s="17" t="s">
        <v>13</v>
      </c>
      <c r="G508" s="17" t="s">
        <v>227</v>
      </c>
      <c r="H508" s="17" t="s">
        <v>39</v>
      </c>
      <c r="I508" s="26" t="s">
        <v>359</v>
      </c>
      <c r="J508" s="27">
        <v>13</v>
      </c>
      <c r="K508" s="28">
        <v>18038857.859999999</v>
      </c>
      <c r="L508" s="29">
        <v>1361</v>
      </c>
      <c r="M508" s="30">
        <v>1514</v>
      </c>
      <c r="N508" s="23">
        <f t="shared" si="7"/>
        <v>1.112417340191036</v>
      </c>
      <c r="O508" s="31">
        <f>L508/L512</f>
        <v>3.534238749383261E-2</v>
      </c>
      <c r="P508" s="32">
        <f>M508/M512</f>
        <v>3.3481501138901797E-2</v>
      </c>
    </row>
    <row r="509" spans="1:16" ht="13.15" customHeight="1" x14ac:dyDescent="0.25">
      <c r="A509" s="16">
        <v>507</v>
      </c>
      <c r="B509" s="17" t="s">
        <v>217</v>
      </c>
      <c r="C509" s="17" t="s">
        <v>218</v>
      </c>
      <c r="D509" s="17" t="s">
        <v>219</v>
      </c>
      <c r="E509" s="17" t="s">
        <v>12</v>
      </c>
      <c r="F509" s="17" t="s">
        <v>13</v>
      </c>
      <c r="G509" s="17" t="s">
        <v>227</v>
      </c>
      <c r="H509" s="17" t="s">
        <v>39</v>
      </c>
      <c r="I509" s="26" t="s">
        <v>360</v>
      </c>
      <c r="J509" s="27">
        <v>12</v>
      </c>
      <c r="K509" s="28">
        <v>4431453.9700000007</v>
      </c>
      <c r="L509" s="29">
        <v>474</v>
      </c>
      <c r="M509" s="30">
        <v>516</v>
      </c>
      <c r="N509" s="23">
        <f t="shared" si="7"/>
        <v>1.0886075949367089</v>
      </c>
      <c r="O509" s="31">
        <f>L509/L512</f>
        <v>1.2308810927315693E-2</v>
      </c>
      <c r="P509" s="32">
        <f>M509/M512</f>
        <v>1.1411132488555699E-2</v>
      </c>
    </row>
    <row r="510" spans="1:16" ht="13.15" customHeight="1" x14ac:dyDescent="0.25">
      <c r="A510" s="16">
        <v>508</v>
      </c>
      <c r="B510" s="17" t="s">
        <v>217</v>
      </c>
      <c r="C510" s="17" t="s">
        <v>218</v>
      </c>
      <c r="D510" s="17" t="s">
        <v>219</v>
      </c>
      <c r="E510" s="17" t="s">
        <v>12</v>
      </c>
      <c r="F510" s="17" t="s">
        <v>13</v>
      </c>
      <c r="G510" s="17" t="s">
        <v>227</v>
      </c>
      <c r="H510" s="17" t="s">
        <v>39</v>
      </c>
      <c r="I510" s="26" t="s">
        <v>361</v>
      </c>
      <c r="J510" s="27">
        <v>252</v>
      </c>
      <c r="K510" s="28">
        <v>285373129.65000021</v>
      </c>
      <c r="L510" s="29">
        <v>17502.999999999996</v>
      </c>
      <c r="M510" s="30">
        <v>20959.999999999996</v>
      </c>
      <c r="N510" s="23">
        <f t="shared" si="7"/>
        <v>1.1975089984574074</v>
      </c>
      <c r="O510" s="31">
        <f>L510/L512</f>
        <v>0.45451712586668042</v>
      </c>
      <c r="P510" s="32">
        <f>M510/M512</f>
        <v>0.4635219708529601</v>
      </c>
    </row>
    <row r="511" spans="1:16" ht="13.15" customHeight="1" x14ac:dyDescent="0.25">
      <c r="A511" s="16">
        <v>509</v>
      </c>
      <c r="B511" s="17" t="s">
        <v>217</v>
      </c>
      <c r="C511" s="17" t="s">
        <v>218</v>
      </c>
      <c r="D511" s="17" t="s">
        <v>219</v>
      </c>
      <c r="E511" s="17" t="s">
        <v>12</v>
      </c>
      <c r="F511" s="17" t="s">
        <v>13</v>
      </c>
      <c r="G511" s="17" t="s">
        <v>227</v>
      </c>
      <c r="H511" s="17" t="s">
        <v>39</v>
      </c>
      <c r="I511" s="26" t="s">
        <v>362</v>
      </c>
      <c r="J511" s="27">
        <v>66</v>
      </c>
      <c r="K511" s="28">
        <v>150501068.88000003</v>
      </c>
      <c r="L511" s="29">
        <v>14055</v>
      </c>
      <c r="M511" s="30">
        <v>15361.000000000004</v>
      </c>
      <c r="N511" s="23">
        <f t="shared" si="7"/>
        <v>1.0929206688011386</v>
      </c>
      <c r="O511" s="31">
        <f>L511/L512</f>
        <v>0.36497961515489885</v>
      </c>
      <c r="P511" s="32">
        <f>M511/M512</f>
        <v>0.3397023375129925</v>
      </c>
    </row>
    <row r="512" spans="1:16" ht="13.15" customHeight="1" x14ac:dyDescent="0.25">
      <c r="A512" s="16">
        <v>510</v>
      </c>
      <c r="B512" s="17" t="s">
        <v>217</v>
      </c>
      <c r="C512" s="17" t="s">
        <v>218</v>
      </c>
      <c r="D512" s="17" t="s">
        <v>219</v>
      </c>
      <c r="E512" s="17" t="s">
        <v>12</v>
      </c>
      <c r="F512" s="17" t="s">
        <v>13</v>
      </c>
      <c r="G512" s="17" t="s">
        <v>227</v>
      </c>
      <c r="H512" s="17" t="s">
        <v>39</v>
      </c>
      <c r="I512" s="26" t="s">
        <v>18</v>
      </c>
      <c r="J512" s="27">
        <v>401</v>
      </c>
      <c r="K512" s="28">
        <v>510453576.29999983</v>
      </c>
      <c r="L512" s="29">
        <v>38509</v>
      </c>
      <c r="M512" s="30">
        <v>45218.999999999985</v>
      </c>
      <c r="N512" s="23">
        <f t="shared" si="7"/>
        <v>1.1742449816925911</v>
      </c>
      <c r="O512" s="43"/>
      <c r="P512" s="44"/>
    </row>
    <row r="513" spans="1:16" ht="13.15" customHeight="1" x14ac:dyDescent="0.25">
      <c r="A513" s="16">
        <v>511</v>
      </c>
      <c r="B513" s="17" t="s">
        <v>217</v>
      </c>
      <c r="C513" s="17" t="s">
        <v>218</v>
      </c>
      <c r="D513" s="17" t="s">
        <v>219</v>
      </c>
      <c r="E513" s="17" t="s">
        <v>12</v>
      </c>
      <c r="F513" s="17" t="s">
        <v>13</v>
      </c>
      <c r="G513" s="17" t="s">
        <v>228</v>
      </c>
      <c r="H513" s="17" t="s">
        <v>39</v>
      </c>
      <c r="I513" s="26" t="s">
        <v>345</v>
      </c>
      <c r="J513" s="27">
        <v>1</v>
      </c>
      <c r="K513" s="28">
        <v>625715.64</v>
      </c>
      <c r="L513" s="29">
        <v>6</v>
      </c>
      <c r="M513" s="30">
        <v>9</v>
      </c>
      <c r="N513" s="23">
        <f t="shared" si="7"/>
        <v>1.5</v>
      </c>
      <c r="O513" s="31">
        <f>L513/L516</f>
        <v>1.0416666666666666E-2</v>
      </c>
      <c r="P513" s="32">
        <f>M513/M516</f>
        <v>1.1320754716981131E-2</v>
      </c>
    </row>
    <row r="514" spans="1:16" ht="13.15" customHeight="1" x14ac:dyDescent="0.25">
      <c r="A514" s="16">
        <v>512</v>
      </c>
      <c r="B514" s="17" t="s">
        <v>217</v>
      </c>
      <c r="C514" s="17" t="s">
        <v>218</v>
      </c>
      <c r="D514" s="17" t="s">
        <v>219</v>
      </c>
      <c r="E514" s="17" t="s">
        <v>12</v>
      </c>
      <c r="F514" s="17" t="s">
        <v>13</v>
      </c>
      <c r="G514" s="17" t="s">
        <v>228</v>
      </c>
      <c r="H514" s="17" t="s">
        <v>39</v>
      </c>
      <c r="I514" s="26" t="s">
        <v>361</v>
      </c>
      <c r="J514" s="27">
        <v>1</v>
      </c>
      <c r="K514" s="28">
        <v>7844469.3099999996</v>
      </c>
      <c r="L514" s="29">
        <v>90</v>
      </c>
      <c r="M514" s="30">
        <v>98</v>
      </c>
      <c r="N514" s="23">
        <f t="shared" si="7"/>
        <v>1.0888888888888888</v>
      </c>
      <c r="O514" s="31">
        <f>L514/L516</f>
        <v>0.15625</v>
      </c>
      <c r="P514" s="32">
        <f>M514/M516</f>
        <v>0.12327044025157233</v>
      </c>
    </row>
    <row r="515" spans="1:16" ht="13.15" customHeight="1" x14ac:dyDescent="0.25">
      <c r="A515" s="16">
        <v>513</v>
      </c>
      <c r="B515" s="17" t="s">
        <v>217</v>
      </c>
      <c r="C515" s="17" t="s">
        <v>218</v>
      </c>
      <c r="D515" s="17" t="s">
        <v>219</v>
      </c>
      <c r="E515" s="17" t="s">
        <v>12</v>
      </c>
      <c r="F515" s="17" t="s">
        <v>13</v>
      </c>
      <c r="G515" s="17" t="s">
        <v>228</v>
      </c>
      <c r="H515" s="17" t="s">
        <v>39</v>
      </c>
      <c r="I515" s="26" t="s">
        <v>363</v>
      </c>
      <c r="J515" s="27">
        <v>1</v>
      </c>
      <c r="K515" s="28">
        <v>13519074.76</v>
      </c>
      <c r="L515" s="29">
        <v>480</v>
      </c>
      <c r="M515" s="30">
        <v>688</v>
      </c>
      <c r="N515" s="23">
        <f t="shared" si="7"/>
        <v>1.4333333333333333</v>
      </c>
      <c r="O515" s="31">
        <f>L515/L516</f>
        <v>0.83333333333333337</v>
      </c>
      <c r="P515" s="32">
        <f>M515/M516</f>
        <v>0.86540880503144657</v>
      </c>
    </row>
    <row r="516" spans="1:16" ht="13.15" customHeight="1" x14ac:dyDescent="0.25">
      <c r="A516" s="16">
        <v>514</v>
      </c>
      <c r="B516" s="17" t="s">
        <v>217</v>
      </c>
      <c r="C516" s="17" t="s">
        <v>218</v>
      </c>
      <c r="D516" s="17" t="s">
        <v>219</v>
      </c>
      <c r="E516" s="17" t="s">
        <v>12</v>
      </c>
      <c r="F516" s="17" t="s">
        <v>13</v>
      </c>
      <c r="G516" s="17" t="s">
        <v>228</v>
      </c>
      <c r="H516" s="17" t="s">
        <v>39</v>
      </c>
      <c r="I516" s="26" t="s">
        <v>18</v>
      </c>
      <c r="J516" s="27">
        <v>3</v>
      </c>
      <c r="K516" s="28">
        <v>21989259.710000001</v>
      </c>
      <c r="L516" s="29">
        <v>576</v>
      </c>
      <c r="M516" s="30">
        <v>795</v>
      </c>
      <c r="N516" s="23">
        <f t="shared" si="7"/>
        <v>1.3802083333333333</v>
      </c>
      <c r="O516" s="43"/>
      <c r="P516" s="44"/>
    </row>
    <row r="517" spans="1:16" ht="13.15" customHeight="1" x14ac:dyDescent="0.25">
      <c r="A517" s="16">
        <v>515</v>
      </c>
      <c r="B517" s="17" t="s">
        <v>217</v>
      </c>
      <c r="C517" s="17" t="s">
        <v>218</v>
      </c>
      <c r="D517" s="17" t="s">
        <v>219</v>
      </c>
      <c r="E517" s="17" t="s">
        <v>12</v>
      </c>
      <c r="F517" s="17" t="s">
        <v>13</v>
      </c>
      <c r="G517" s="17" t="s">
        <v>40</v>
      </c>
      <c r="H517" s="17" t="s">
        <v>21</v>
      </c>
      <c r="I517" s="26" t="s">
        <v>345</v>
      </c>
      <c r="J517" s="27">
        <v>36</v>
      </c>
      <c r="K517" s="28">
        <v>25800794.500000004</v>
      </c>
      <c r="L517" s="29">
        <v>6.0000000000000018</v>
      </c>
      <c r="M517" s="30">
        <v>7.0000000000000009</v>
      </c>
      <c r="N517" s="23">
        <f t="shared" ref="N517:N580" si="8">M517/L517</f>
        <v>1.1666666666666665</v>
      </c>
      <c r="O517" s="31">
        <f>L517/L523</f>
        <v>0.22222222222222199</v>
      </c>
      <c r="P517" s="32">
        <f>M517/M523</f>
        <v>0.25000000000000006</v>
      </c>
    </row>
    <row r="518" spans="1:16" ht="13.15" customHeight="1" x14ac:dyDescent="0.25">
      <c r="A518" s="16">
        <v>516</v>
      </c>
      <c r="B518" s="17" t="s">
        <v>217</v>
      </c>
      <c r="C518" s="17" t="s">
        <v>218</v>
      </c>
      <c r="D518" s="17" t="s">
        <v>219</v>
      </c>
      <c r="E518" s="17" t="s">
        <v>12</v>
      </c>
      <c r="F518" s="17" t="s">
        <v>13</v>
      </c>
      <c r="G518" s="17" t="s">
        <v>40</v>
      </c>
      <c r="H518" s="17" t="s">
        <v>21</v>
      </c>
      <c r="I518" s="26" t="s">
        <v>359</v>
      </c>
      <c r="J518" s="27">
        <v>13</v>
      </c>
      <c r="K518" s="28">
        <v>18038857.859999999</v>
      </c>
      <c r="L518" s="29">
        <v>3</v>
      </c>
      <c r="M518" s="30">
        <v>3</v>
      </c>
      <c r="N518" s="23">
        <f t="shared" si="8"/>
        <v>1</v>
      </c>
      <c r="O518" s="31">
        <f>L518/L523</f>
        <v>0.11111111111111097</v>
      </c>
      <c r="P518" s="32">
        <f>M518/M523</f>
        <v>0.10714285714285715</v>
      </c>
    </row>
    <row r="519" spans="1:16" ht="13.15" customHeight="1" x14ac:dyDescent="0.25">
      <c r="A519" s="16">
        <v>517</v>
      </c>
      <c r="B519" s="17" t="s">
        <v>217</v>
      </c>
      <c r="C519" s="17" t="s">
        <v>218</v>
      </c>
      <c r="D519" s="17" t="s">
        <v>219</v>
      </c>
      <c r="E519" s="17" t="s">
        <v>12</v>
      </c>
      <c r="F519" s="17" t="s">
        <v>13</v>
      </c>
      <c r="G519" s="17" t="s">
        <v>40</v>
      </c>
      <c r="H519" s="17" t="s">
        <v>21</v>
      </c>
      <c r="I519" s="26" t="s">
        <v>360</v>
      </c>
      <c r="J519" s="27">
        <v>10</v>
      </c>
      <c r="K519" s="28">
        <v>3382543.08</v>
      </c>
      <c r="L519" s="29">
        <v>0</v>
      </c>
      <c r="M519" s="30">
        <v>0</v>
      </c>
      <c r="N519" s="23" t="e">
        <f t="shared" si="8"/>
        <v>#DIV/0!</v>
      </c>
      <c r="O519" s="31">
        <f>L519/L523</f>
        <v>0</v>
      </c>
      <c r="P519" s="32">
        <f>M519/M523</f>
        <v>0</v>
      </c>
    </row>
    <row r="520" spans="1:16" ht="13.15" customHeight="1" x14ac:dyDescent="0.25">
      <c r="A520" s="16">
        <v>518</v>
      </c>
      <c r="B520" s="17" t="s">
        <v>217</v>
      </c>
      <c r="C520" s="17" t="s">
        <v>218</v>
      </c>
      <c r="D520" s="17" t="s">
        <v>219</v>
      </c>
      <c r="E520" s="17" t="s">
        <v>12</v>
      </c>
      <c r="F520" s="17" t="s">
        <v>13</v>
      </c>
      <c r="G520" s="17" t="s">
        <v>40</v>
      </c>
      <c r="H520" s="17" t="s">
        <v>21</v>
      </c>
      <c r="I520" s="26" t="s">
        <v>361</v>
      </c>
      <c r="J520" s="27">
        <v>163</v>
      </c>
      <c r="K520" s="28">
        <v>194346113.46999997</v>
      </c>
      <c r="L520" s="29">
        <v>16</v>
      </c>
      <c r="M520" s="30">
        <v>16</v>
      </c>
      <c r="N520" s="23">
        <f t="shared" si="8"/>
        <v>1</v>
      </c>
      <c r="O520" s="31">
        <f>L520/L523</f>
        <v>0.59259259259259178</v>
      </c>
      <c r="P520" s="32">
        <f>M520/M523</f>
        <v>0.57142857142857151</v>
      </c>
    </row>
    <row r="521" spans="1:16" ht="13.15" customHeight="1" x14ac:dyDescent="0.25">
      <c r="A521" s="16">
        <v>519</v>
      </c>
      <c r="B521" s="17" t="s">
        <v>217</v>
      </c>
      <c r="C521" s="17" t="s">
        <v>218</v>
      </c>
      <c r="D521" s="17" t="s">
        <v>219</v>
      </c>
      <c r="E521" s="17" t="s">
        <v>12</v>
      </c>
      <c r="F521" s="17" t="s">
        <v>13</v>
      </c>
      <c r="G521" s="17" t="s">
        <v>40</v>
      </c>
      <c r="H521" s="17" t="s">
        <v>21</v>
      </c>
      <c r="I521" s="26" t="s">
        <v>362</v>
      </c>
      <c r="J521" s="27">
        <v>30</v>
      </c>
      <c r="K521" s="28">
        <v>64795134.149999991</v>
      </c>
      <c r="L521" s="29">
        <v>2.0000000000000004</v>
      </c>
      <c r="M521" s="30">
        <v>2.0000000000000004</v>
      </c>
      <c r="N521" s="23">
        <f t="shared" si="8"/>
        <v>1</v>
      </c>
      <c r="O521" s="31">
        <f>L521/L523</f>
        <v>7.4074074074073987E-2</v>
      </c>
      <c r="P521" s="32">
        <f>M521/M523</f>
        <v>7.1428571428571452E-2</v>
      </c>
    </row>
    <row r="522" spans="1:16" ht="13.15" customHeight="1" x14ac:dyDescent="0.25">
      <c r="A522" s="16">
        <v>520</v>
      </c>
      <c r="B522" s="17" t="s">
        <v>217</v>
      </c>
      <c r="C522" s="17" t="s">
        <v>218</v>
      </c>
      <c r="D522" s="17" t="s">
        <v>219</v>
      </c>
      <c r="E522" s="17" t="s">
        <v>12</v>
      </c>
      <c r="F522" s="17" t="s">
        <v>13</v>
      </c>
      <c r="G522" s="17" t="s">
        <v>40</v>
      </c>
      <c r="H522" s="17" t="s">
        <v>21</v>
      </c>
      <c r="I522" s="26" t="s">
        <v>363</v>
      </c>
      <c r="J522" s="27">
        <v>1</v>
      </c>
      <c r="K522" s="28">
        <v>13519074.76</v>
      </c>
      <c r="L522" s="29">
        <v>0</v>
      </c>
      <c r="M522" s="30">
        <v>0</v>
      </c>
      <c r="N522" s="23" t="e">
        <f t="shared" si="8"/>
        <v>#DIV/0!</v>
      </c>
      <c r="O522" s="31">
        <f>L522/L523</f>
        <v>0</v>
      </c>
      <c r="P522" s="32">
        <f>M522/M523</f>
        <v>0</v>
      </c>
    </row>
    <row r="523" spans="1:16" ht="13.15" customHeight="1" x14ac:dyDescent="0.25">
      <c r="A523" s="16">
        <v>521</v>
      </c>
      <c r="B523" s="17" t="s">
        <v>217</v>
      </c>
      <c r="C523" s="17" t="s">
        <v>218</v>
      </c>
      <c r="D523" s="17" t="s">
        <v>219</v>
      </c>
      <c r="E523" s="17" t="s">
        <v>12</v>
      </c>
      <c r="F523" s="17" t="s">
        <v>13</v>
      </c>
      <c r="G523" s="17" t="s">
        <v>40</v>
      </c>
      <c r="H523" s="17" t="s">
        <v>21</v>
      </c>
      <c r="I523" s="26" t="s">
        <v>18</v>
      </c>
      <c r="J523" s="27">
        <v>253</v>
      </c>
      <c r="K523" s="28">
        <v>319882517.81999987</v>
      </c>
      <c r="L523" s="29">
        <v>27.000000000000036</v>
      </c>
      <c r="M523" s="30">
        <v>27.999999999999996</v>
      </c>
      <c r="N523" s="23">
        <f t="shared" si="8"/>
        <v>1.0370370370370356</v>
      </c>
      <c r="O523" s="43"/>
      <c r="P523" s="44"/>
    </row>
    <row r="524" spans="1:16" ht="13.15" customHeight="1" x14ac:dyDescent="0.25">
      <c r="A524" s="16">
        <v>522</v>
      </c>
      <c r="B524" s="17" t="s">
        <v>217</v>
      </c>
      <c r="C524" s="17" t="s">
        <v>218</v>
      </c>
      <c r="D524" s="17" t="s">
        <v>219</v>
      </c>
      <c r="E524" s="17" t="s">
        <v>12</v>
      </c>
      <c r="F524" s="17" t="s">
        <v>13</v>
      </c>
      <c r="G524" s="17" t="s">
        <v>41</v>
      </c>
      <c r="H524" s="17" t="s">
        <v>21</v>
      </c>
      <c r="I524" s="26" t="s">
        <v>345</v>
      </c>
      <c r="J524" s="27">
        <v>58</v>
      </c>
      <c r="K524" s="28">
        <v>52109065.940000005</v>
      </c>
      <c r="L524" s="29">
        <v>2.0000000000000009</v>
      </c>
      <c r="M524" s="30">
        <v>2.0000000000000009</v>
      </c>
      <c r="N524" s="23">
        <f t="shared" si="8"/>
        <v>1</v>
      </c>
      <c r="O524" s="31">
        <f>L524/L530</f>
        <v>0.11764705882352944</v>
      </c>
      <c r="P524" s="32">
        <f>M524/M530</f>
        <v>0.12500000000000003</v>
      </c>
    </row>
    <row r="525" spans="1:16" ht="13.15" customHeight="1" x14ac:dyDescent="0.25">
      <c r="A525" s="16">
        <v>523</v>
      </c>
      <c r="B525" s="17" t="s">
        <v>217</v>
      </c>
      <c r="C525" s="17" t="s">
        <v>218</v>
      </c>
      <c r="D525" s="17" t="s">
        <v>219</v>
      </c>
      <c r="E525" s="17" t="s">
        <v>12</v>
      </c>
      <c r="F525" s="17" t="s">
        <v>13</v>
      </c>
      <c r="G525" s="17" t="s">
        <v>41</v>
      </c>
      <c r="H525" s="17" t="s">
        <v>21</v>
      </c>
      <c r="I525" s="26" t="s">
        <v>359</v>
      </c>
      <c r="J525" s="27">
        <v>13</v>
      </c>
      <c r="K525" s="28">
        <v>18038857.859999999</v>
      </c>
      <c r="L525" s="29">
        <v>0</v>
      </c>
      <c r="M525" s="30">
        <v>0</v>
      </c>
      <c r="N525" s="23" t="e">
        <f t="shared" si="8"/>
        <v>#DIV/0!</v>
      </c>
      <c r="O525" s="31">
        <f>L525/L530</f>
        <v>0</v>
      </c>
      <c r="P525" s="32">
        <f>M525/M530</f>
        <v>0</v>
      </c>
    </row>
    <row r="526" spans="1:16" ht="13.15" customHeight="1" x14ac:dyDescent="0.25">
      <c r="A526" s="16">
        <v>524</v>
      </c>
      <c r="B526" s="17" t="s">
        <v>217</v>
      </c>
      <c r="C526" s="17" t="s">
        <v>218</v>
      </c>
      <c r="D526" s="17" t="s">
        <v>219</v>
      </c>
      <c r="E526" s="17" t="s">
        <v>12</v>
      </c>
      <c r="F526" s="17" t="s">
        <v>13</v>
      </c>
      <c r="G526" s="17" t="s">
        <v>41</v>
      </c>
      <c r="H526" s="17" t="s">
        <v>21</v>
      </c>
      <c r="I526" s="26" t="s">
        <v>360</v>
      </c>
      <c r="J526" s="27">
        <v>12</v>
      </c>
      <c r="K526" s="28">
        <v>4431453.9700000007</v>
      </c>
      <c r="L526" s="29">
        <v>1</v>
      </c>
      <c r="M526" s="30">
        <v>1</v>
      </c>
      <c r="N526" s="23">
        <f t="shared" si="8"/>
        <v>1</v>
      </c>
      <c r="O526" s="31">
        <f>L526/L530</f>
        <v>5.8823529411764691E-2</v>
      </c>
      <c r="P526" s="32">
        <f>M526/M530</f>
        <v>6.2499999999999986E-2</v>
      </c>
    </row>
    <row r="527" spans="1:16" ht="13.15" customHeight="1" x14ac:dyDescent="0.25">
      <c r="A527" s="16">
        <v>525</v>
      </c>
      <c r="B527" s="17" t="s">
        <v>217</v>
      </c>
      <c r="C527" s="17" t="s">
        <v>218</v>
      </c>
      <c r="D527" s="17" t="s">
        <v>219</v>
      </c>
      <c r="E527" s="17" t="s">
        <v>12</v>
      </c>
      <c r="F527" s="17" t="s">
        <v>13</v>
      </c>
      <c r="G527" s="17" t="s">
        <v>41</v>
      </c>
      <c r="H527" s="17" t="s">
        <v>21</v>
      </c>
      <c r="I527" s="26" t="s">
        <v>361</v>
      </c>
      <c r="J527" s="27">
        <v>229</v>
      </c>
      <c r="K527" s="28">
        <v>257790112.1400001</v>
      </c>
      <c r="L527" s="29">
        <v>14.000000000000016</v>
      </c>
      <c r="M527" s="30">
        <v>13.000000000000005</v>
      </c>
      <c r="N527" s="23">
        <f t="shared" si="8"/>
        <v>0.92857142857142794</v>
      </c>
      <c r="O527" s="31">
        <f>L527/L530</f>
        <v>0.82352941176470662</v>
      </c>
      <c r="P527" s="32">
        <f>M527/M530</f>
        <v>0.81250000000000011</v>
      </c>
    </row>
    <row r="528" spans="1:16" ht="13.15" customHeight="1" x14ac:dyDescent="0.25">
      <c r="A528" s="16">
        <v>526</v>
      </c>
      <c r="B528" s="17" t="s">
        <v>217</v>
      </c>
      <c r="C528" s="17" t="s">
        <v>218</v>
      </c>
      <c r="D528" s="17" t="s">
        <v>219</v>
      </c>
      <c r="E528" s="17" t="s">
        <v>12</v>
      </c>
      <c r="F528" s="17" t="s">
        <v>13</v>
      </c>
      <c r="G528" s="17" t="s">
        <v>41</v>
      </c>
      <c r="H528" s="17" t="s">
        <v>21</v>
      </c>
      <c r="I528" s="26" t="s">
        <v>362</v>
      </c>
      <c r="J528" s="27">
        <v>30</v>
      </c>
      <c r="K528" s="28">
        <v>64795134.149999991</v>
      </c>
      <c r="L528" s="29">
        <v>0</v>
      </c>
      <c r="M528" s="30">
        <v>0</v>
      </c>
      <c r="N528" s="23" t="e">
        <f t="shared" si="8"/>
        <v>#DIV/0!</v>
      </c>
      <c r="O528" s="31">
        <f>L528/L530</f>
        <v>0</v>
      </c>
      <c r="P528" s="32">
        <f>M528/M530</f>
        <v>0</v>
      </c>
    </row>
    <row r="529" spans="1:16" ht="13.15" customHeight="1" x14ac:dyDescent="0.25">
      <c r="A529" s="16">
        <v>527</v>
      </c>
      <c r="B529" s="17" t="s">
        <v>217</v>
      </c>
      <c r="C529" s="17" t="s">
        <v>218</v>
      </c>
      <c r="D529" s="17" t="s">
        <v>219</v>
      </c>
      <c r="E529" s="17" t="s">
        <v>12</v>
      </c>
      <c r="F529" s="17" t="s">
        <v>13</v>
      </c>
      <c r="G529" s="17" t="s">
        <v>41</v>
      </c>
      <c r="H529" s="17" t="s">
        <v>21</v>
      </c>
      <c r="I529" s="26" t="s">
        <v>363</v>
      </c>
      <c r="J529" s="27">
        <v>1</v>
      </c>
      <c r="K529" s="28">
        <v>13519074.76</v>
      </c>
      <c r="L529" s="29">
        <v>0</v>
      </c>
      <c r="M529" s="30">
        <v>0</v>
      </c>
      <c r="N529" s="23" t="e">
        <f t="shared" si="8"/>
        <v>#DIV/0!</v>
      </c>
      <c r="O529" s="31">
        <f>L529/L530</f>
        <v>0</v>
      </c>
      <c r="P529" s="32">
        <f>M529/M530</f>
        <v>0</v>
      </c>
    </row>
    <row r="530" spans="1:16" ht="13.15" customHeight="1" x14ac:dyDescent="0.25">
      <c r="A530" s="16">
        <v>528</v>
      </c>
      <c r="B530" s="17" t="s">
        <v>217</v>
      </c>
      <c r="C530" s="17" t="s">
        <v>218</v>
      </c>
      <c r="D530" s="17" t="s">
        <v>219</v>
      </c>
      <c r="E530" s="17" t="s">
        <v>12</v>
      </c>
      <c r="F530" s="17" t="s">
        <v>13</v>
      </c>
      <c r="G530" s="17" t="s">
        <v>41</v>
      </c>
      <c r="H530" s="17" t="s">
        <v>21</v>
      </c>
      <c r="I530" s="26" t="s">
        <v>18</v>
      </c>
      <c r="J530" s="27">
        <v>343</v>
      </c>
      <c r="K530" s="28">
        <v>410683698.81999946</v>
      </c>
      <c r="L530" s="29">
        <v>17.000000000000004</v>
      </c>
      <c r="M530" s="30">
        <v>16.000000000000004</v>
      </c>
      <c r="N530" s="23">
        <f t="shared" si="8"/>
        <v>0.94117647058823528</v>
      </c>
      <c r="O530" s="43"/>
      <c r="P530" s="44"/>
    </row>
    <row r="531" spans="1:16" ht="13.15" customHeight="1" x14ac:dyDescent="0.25">
      <c r="A531" s="16">
        <v>529</v>
      </c>
      <c r="B531" s="17" t="s">
        <v>217</v>
      </c>
      <c r="C531" s="17" t="s">
        <v>218</v>
      </c>
      <c r="D531" s="17" t="s">
        <v>219</v>
      </c>
      <c r="E531" s="17" t="s">
        <v>12</v>
      </c>
      <c r="F531" s="17" t="s">
        <v>13</v>
      </c>
      <c r="G531" s="17" t="s">
        <v>229</v>
      </c>
      <c r="H531" s="17" t="s">
        <v>230</v>
      </c>
      <c r="I531" s="26" t="s">
        <v>345</v>
      </c>
      <c r="J531" s="27">
        <v>1</v>
      </c>
      <c r="K531" s="28">
        <v>625715.64</v>
      </c>
      <c r="L531" s="29">
        <v>11000</v>
      </c>
      <c r="M531" s="30">
        <v>3710.1</v>
      </c>
      <c r="N531" s="23">
        <f t="shared" si="8"/>
        <v>0.33728181818181818</v>
      </c>
      <c r="O531" s="31">
        <f>L531/L534</f>
        <v>6.0084919371189113E-4</v>
      </c>
      <c r="P531" s="32">
        <f>M531/M534</f>
        <v>2.371855748030759E-4</v>
      </c>
    </row>
    <row r="532" spans="1:16" ht="13.15" customHeight="1" x14ac:dyDescent="0.25">
      <c r="A532" s="16">
        <v>530</v>
      </c>
      <c r="B532" s="17" t="s">
        <v>217</v>
      </c>
      <c r="C532" s="17" t="s">
        <v>218</v>
      </c>
      <c r="D532" s="17" t="s">
        <v>219</v>
      </c>
      <c r="E532" s="17" t="s">
        <v>12</v>
      </c>
      <c r="F532" s="17" t="s">
        <v>13</v>
      </c>
      <c r="G532" s="17" t="s">
        <v>229</v>
      </c>
      <c r="H532" s="17" t="s">
        <v>230</v>
      </c>
      <c r="I532" s="26" t="s">
        <v>361</v>
      </c>
      <c r="J532" s="27">
        <v>1</v>
      </c>
      <c r="K532" s="28">
        <v>7844469.3099999996</v>
      </c>
      <c r="L532" s="29">
        <v>2391628.58</v>
      </c>
      <c r="M532" s="30">
        <v>2391628.58</v>
      </c>
      <c r="N532" s="23">
        <f t="shared" si="8"/>
        <v>1</v>
      </c>
      <c r="O532" s="31">
        <f>L532/L534</f>
        <v>0.13063710035921047</v>
      </c>
      <c r="P532" s="32">
        <f>M532/M534</f>
        <v>0.15289609430009007</v>
      </c>
    </row>
    <row r="533" spans="1:16" ht="13.15" customHeight="1" x14ac:dyDescent="0.25">
      <c r="A533" s="16">
        <v>531</v>
      </c>
      <c r="B533" s="17" t="s">
        <v>217</v>
      </c>
      <c r="C533" s="17" t="s">
        <v>218</v>
      </c>
      <c r="D533" s="17" t="s">
        <v>219</v>
      </c>
      <c r="E533" s="17" t="s">
        <v>12</v>
      </c>
      <c r="F533" s="17" t="s">
        <v>13</v>
      </c>
      <c r="G533" s="17" t="s">
        <v>229</v>
      </c>
      <c r="H533" s="17" t="s">
        <v>230</v>
      </c>
      <c r="I533" s="26" t="s">
        <v>363</v>
      </c>
      <c r="J533" s="27">
        <v>1</v>
      </c>
      <c r="K533" s="28">
        <v>13519074.76</v>
      </c>
      <c r="L533" s="29">
        <v>15904793.84</v>
      </c>
      <c r="M533" s="30">
        <v>13246843.619999999</v>
      </c>
      <c r="N533" s="23">
        <f t="shared" si="8"/>
        <v>0.83288370495470687</v>
      </c>
      <c r="O533" s="31">
        <f>L533/L534</f>
        <v>0.86876205044707755</v>
      </c>
      <c r="P533" s="32">
        <f>M533/M534</f>
        <v>0.84686672012510678</v>
      </c>
    </row>
    <row r="534" spans="1:16" ht="13.15" customHeight="1" x14ac:dyDescent="0.25">
      <c r="A534" s="16">
        <v>532</v>
      </c>
      <c r="B534" s="17" t="s">
        <v>217</v>
      </c>
      <c r="C534" s="17" t="s">
        <v>218</v>
      </c>
      <c r="D534" s="17" t="s">
        <v>219</v>
      </c>
      <c r="E534" s="17" t="s">
        <v>12</v>
      </c>
      <c r="F534" s="17" t="s">
        <v>13</v>
      </c>
      <c r="G534" s="17" t="s">
        <v>229</v>
      </c>
      <c r="H534" s="17" t="s">
        <v>230</v>
      </c>
      <c r="I534" s="26" t="s">
        <v>18</v>
      </c>
      <c r="J534" s="27">
        <v>3</v>
      </c>
      <c r="K534" s="28">
        <v>21989259.710000001</v>
      </c>
      <c r="L534" s="29">
        <v>18307422.420000002</v>
      </c>
      <c r="M534" s="30">
        <v>15642182.300000001</v>
      </c>
      <c r="N534" s="23">
        <f t="shared" si="8"/>
        <v>0.8544175111681287</v>
      </c>
      <c r="O534" s="43"/>
      <c r="P534" s="44"/>
    </row>
    <row r="535" spans="1:16" ht="13.15" customHeight="1" x14ac:dyDescent="0.25">
      <c r="A535" s="16">
        <v>533</v>
      </c>
      <c r="B535" s="17" t="s">
        <v>217</v>
      </c>
      <c r="C535" s="17" t="s">
        <v>218</v>
      </c>
      <c r="D535" s="17" t="s">
        <v>219</v>
      </c>
      <c r="E535" s="17" t="s">
        <v>12</v>
      </c>
      <c r="F535" s="17" t="s">
        <v>19</v>
      </c>
      <c r="G535" s="17" t="s">
        <v>231</v>
      </c>
      <c r="H535" s="17" t="s">
        <v>39</v>
      </c>
      <c r="I535" s="26" t="s">
        <v>359</v>
      </c>
      <c r="J535" s="27">
        <v>7</v>
      </c>
      <c r="K535" s="28">
        <v>7922192.3600000013</v>
      </c>
      <c r="L535" s="29">
        <v>90</v>
      </c>
      <c r="M535" s="30">
        <v>66</v>
      </c>
      <c r="N535" s="23">
        <f t="shared" si="8"/>
        <v>0.73333333333333328</v>
      </c>
      <c r="O535" s="31">
        <f>L535/L538</f>
        <v>1.271366012148608E-2</v>
      </c>
      <c r="P535" s="32">
        <f>M535/M538</f>
        <v>9.7662030186445627E-3</v>
      </c>
    </row>
    <row r="536" spans="1:16" ht="13.15" customHeight="1" x14ac:dyDescent="0.25">
      <c r="A536" s="16">
        <v>534</v>
      </c>
      <c r="B536" s="17" t="s">
        <v>217</v>
      </c>
      <c r="C536" s="17" t="s">
        <v>218</v>
      </c>
      <c r="D536" s="17" t="s">
        <v>219</v>
      </c>
      <c r="E536" s="17" t="s">
        <v>12</v>
      </c>
      <c r="F536" s="17" t="s">
        <v>19</v>
      </c>
      <c r="G536" s="17" t="s">
        <v>231</v>
      </c>
      <c r="H536" s="17" t="s">
        <v>39</v>
      </c>
      <c r="I536" s="26" t="s">
        <v>361</v>
      </c>
      <c r="J536" s="27">
        <v>235</v>
      </c>
      <c r="K536" s="28">
        <v>271830288.51999986</v>
      </c>
      <c r="L536" s="29">
        <v>3901.9999999999959</v>
      </c>
      <c r="M536" s="30">
        <v>4241.0000000000009</v>
      </c>
      <c r="N536" s="23">
        <f t="shared" si="8"/>
        <v>1.0868785238339327</v>
      </c>
      <c r="O536" s="31">
        <f>L536/L538</f>
        <v>0.55120779771154027</v>
      </c>
      <c r="P536" s="32">
        <f>M536/M538</f>
        <v>0.62755253033441816</v>
      </c>
    </row>
    <row r="537" spans="1:16" ht="13.15" customHeight="1" x14ac:dyDescent="0.25">
      <c r="A537" s="16">
        <v>535</v>
      </c>
      <c r="B537" s="17" t="s">
        <v>217</v>
      </c>
      <c r="C537" s="17" t="s">
        <v>218</v>
      </c>
      <c r="D537" s="17" t="s">
        <v>219</v>
      </c>
      <c r="E537" s="17" t="s">
        <v>12</v>
      </c>
      <c r="F537" s="17" t="s">
        <v>19</v>
      </c>
      <c r="G537" s="17" t="s">
        <v>231</v>
      </c>
      <c r="H537" s="17" t="s">
        <v>39</v>
      </c>
      <c r="I537" s="26" t="s">
        <v>362</v>
      </c>
      <c r="J537" s="27">
        <v>66</v>
      </c>
      <c r="K537" s="28">
        <v>150501068.88000003</v>
      </c>
      <c r="L537" s="29">
        <v>3087.0000000000014</v>
      </c>
      <c r="M537" s="30">
        <v>2451</v>
      </c>
      <c r="N537" s="23">
        <f t="shared" si="8"/>
        <v>0.79397473275024255</v>
      </c>
      <c r="O537" s="31">
        <f>L537/L538</f>
        <v>0.43607854216697273</v>
      </c>
      <c r="P537" s="32">
        <f>M537/M538</f>
        <v>0.36268126664693673</v>
      </c>
    </row>
    <row r="538" spans="1:16" ht="13.15" customHeight="1" x14ac:dyDescent="0.25">
      <c r="A538" s="16">
        <v>536</v>
      </c>
      <c r="B538" s="17" t="s">
        <v>217</v>
      </c>
      <c r="C538" s="17" t="s">
        <v>218</v>
      </c>
      <c r="D538" s="17" t="s">
        <v>219</v>
      </c>
      <c r="E538" s="17" t="s">
        <v>12</v>
      </c>
      <c r="F538" s="17" t="s">
        <v>19</v>
      </c>
      <c r="G538" s="17" t="s">
        <v>231</v>
      </c>
      <c r="H538" s="17" t="s">
        <v>39</v>
      </c>
      <c r="I538" s="26" t="s">
        <v>18</v>
      </c>
      <c r="J538" s="27">
        <v>308</v>
      </c>
      <c r="K538" s="28">
        <v>430253549.76000029</v>
      </c>
      <c r="L538" s="29">
        <v>7079.0000000000036</v>
      </c>
      <c r="M538" s="30">
        <v>6758.0000000000045</v>
      </c>
      <c r="N538" s="23">
        <f t="shared" si="8"/>
        <v>0.95465461223336645</v>
      </c>
      <c r="O538" s="43"/>
      <c r="P538" s="44"/>
    </row>
    <row r="539" spans="1:16" ht="13.15" customHeight="1" x14ac:dyDescent="0.25">
      <c r="A539" s="16">
        <v>537</v>
      </c>
      <c r="B539" s="17" t="s">
        <v>217</v>
      </c>
      <c r="C539" s="17" t="s">
        <v>218</v>
      </c>
      <c r="D539" s="17" t="s">
        <v>219</v>
      </c>
      <c r="E539" s="17" t="s">
        <v>12</v>
      </c>
      <c r="F539" s="17" t="s">
        <v>19</v>
      </c>
      <c r="G539" s="17" t="s">
        <v>232</v>
      </c>
      <c r="H539" s="17" t="s">
        <v>39</v>
      </c>
      <c r="I539" s="26" t="s">
        <v>359</v>
      </c>
      <c r="J539" s="27">
        <v>7</v>
      </c>
      <c r="K539" s="28">
        <v>7922192.3600000013</v>
      </c>
      <c r="L539" s="29">
        <v>89</v>
      </c>
      <c r="M539" s="30">
        <v>78</v>
      </c>
      <c r="N539" s="23">
        <f t="shared" si="8"/>
        <v>0.8764044943820225</v>
      </c>
      <c r="O539" s="31">
        <f>L539/L542</f>
        <v>1.932262266608771E-2</v>
      </c>
      <c r="P539" s="32">
        <f>M539/M542</f>
        <v>1.2491992312620102E-2</v>
      </c>
    </row>
    <row r="540" spans="1:16" ht="13.15" customHeight="1" x14ac:dyDescent="0.25">
      <c r="A540" s="16">
        <v>538</v>
      </c>
      <c r="B540" s="17" t="s">
        <v>217</v>
      </c>
      <c r="C540" s="17" t="s">
        <v>218</v>
      </c>
      <c r="D540" s="17" t="s">
        <v>219</v>
      </c>
      <c r="E540" s="17" t="s">
        <v>12</v>
      </c>
      <c r="F540" s="17" t="s">
        <v>19</v>
      </c>
      <c r="G540" s="17" t="s">
        <v>232</v>
      </c>
      <c r="H540" s="17" t="s">
        <v>39</v>
      </c>
      <c r="I540" s="26" t="s">
        <v>361</v>
      </c>
      <c r="J540" s="27">
        <v>233</v>
      </c>
      <c r="K540" s="28">
        <v>271177196.57000005</v>
      </c>
      <c r="L540" s="29">
        <v>2788.0000000000005</v>
      </c>
      <c r="M540" s="30">
        <v>3673.9999999999995</v>
      </c>
      <c r="N540" s="23">
        <f t="shared" si="8"/>
        <v>1.3177905308464846</v>
      </c>
      <c r="O540" s="31">
        <f>L540/L542</f>
        <v>0.6052974381241859</v>
      </c>
      <c r="P540" s="32">
        <f>M540/M542</f>
        <v>0.58840486867392627</v>
      </c>
    </row>
    <row r="541" spans="1:16" ht="13.15" customHeight="1" x14ac:dyDescent="0.25">
      <c r="A541" s="16">
        <v>539</v>
      </c>
      <c r="B541" s="17" t="s">
        <v>217</v>
      </c>
      <c r="C541" s="17" t="s">
        <v>218</v>
      </c>
      <c r="D541" s="17" t="s">
        <v>219</v>
      </c>
      <c r="E541" s="17" t="s">
        <v>12</v>
      </c>
      <c r="F541" s="17" t="s">
        <v>19</v>
      </c>
      <c r="G541" s="17" t="s">
        <v>232</v>
      </c>
      <c r="H541" s="17" t="s">
        <v>39</v>
      </c>
      <c r="I541" s="26" t="s">
        <v>362</v>
      </c>
      <c r="J541" s="27">
        <v>66</v>
      </c>
      <c r="K541" s="28">
        <v>150501068.88000003</v>
      </c>
      <c r="L541" s="29">
        <v>1728.9999999999995</v>
      </c>
      <c r="M541" s="30">
        <v>2491.9999999999991</v>
      </c>
      <c r="N541" s="23">
        <f t="shared" si="8"/>
        <v>1.4412955465587043</v>
      </c>
      <c r="O541" s="31">
        <f>L541/L542</f>
        <v>0.37537993920972634</v>
      </c>
      <c r="P541" s="32">
        <f>M541/M542</f>
        <v>0.39910313901345235</v>
      </c>
    </row>
    <row r="542" spans="1:16" ht="13.15" customHeight="1" x14ac:dyDescent="0.25">
      <c r="A542" s="16">
        <v>540</v>
      </c>
      <c r="B542" s="17" t="s">
        <v>217</v>
      </c>
      <c r="C542" s="17" t="s">
        <v>218</v>
      </c>
      <c r="D542" s="17" t="s">
        <v>219</v>
      </c>
      <c r="E542" s="17" t="s">
        <v>12</v>
      </c>
      <c r="F542" s="17" t="s">
        <v>19</v>
      </c>
      <c r="G542" s="17" t="s">
        <v>232</v>
      </c>
      <c r="H542" s="17" t="s">
        <v>39</v>
      </c>
      <c r="I542" s="26" t="s">
        <v>18</v>
      </c>
      <c r="J542" s="27">
        <v>306</v>
      </c>
      <c r="K542" s="28">
        <v>429600457.81000012</v>
      </c>
      <c r="L542" s="29">
        <v>4606</v>
      </c>
      <c r="M542" s="30">
        <v>6244.0000000000064</v>
      </c>
      <c r="N542" s="23">
        <f t="shared" si="8"/>
        <v>1.3556231003039527</v>
      </c>
      <c r="O542" s="43"/>
      <c r="P542" s="44"/>
    </row>
    <row r="543" spans="1:16" ht="13.15" customHeight="1" x14ac:dyDescent="0.25">
      <c r="A543" s="16">
        <v>541</v>
      </c>
      <c r="B543" s="17" t="s">
        <v>217</v>
      </c>
      <c r="C543" s="17" t="s">
        <v>218</v>
      </c>
      <c r="D543" s="17" t="s">
        <v>219</v>
      </c>
      <c r="E543" s="17" t="s">
        <v>12</v>
      </c>
      <c r="F543" s="17" t="s">
        <v>19</v>
      </c>
      <c r="G543" s="17" t="s">
        <v>233</v>
      </c>
      <c r="H543" s="17" t="s">
        <v>39</v>
      </c>
      <c r="I543" s="26" t="s">
        <v>359</v>
      </c>
      <c r="J543" s="27">
        <v>7</v>
      </c>
      <c r="K543" s="28">
        <v>7922192.3600000013</v>
      </c>
      <c r="L543" s="29">
        <v>180</v>
      </c>
      <c r="M543" s="30">
        <v>173.99999999999997</v>
      </c>
      <c r="N543" s="23">
        <f t="shared" si="8"/>
        <v>0.96666666666666656</v>
      </c>
      <c r="O543" s="31">
        <f>L543/L546</f>
        <v>1.9535489472541783E-2</v>
      </c>
      <c r="P543" s="32">
        <f>M543/M546</f>
        <v>1.3088611403640744E-2</v>
      </c>
    </row>
    <row r="544" spans="1:16" ht="13.15" customHeight="1" x14ac:dyDescent="0.25">
      <c r="A544" s="16">
        <v>542</v>
      </c>
      <c r="B544" s="17" t="s">
        <v>217</v>
      </c>
      <c r="C544" s="17" t="s">
        <v>218</v>
      </c>
      <c r="D544" s="17" t="s">
        <v>219</v>
      </c>
      <c r="E544" s="17" t="s">
        <v>12</v>
      </c>
      <c r="F544" s="17" t="s">
        <v>19</v>
      </c>
      <c r="G544" s="17" t="s">
        <v>233</v>
      </c>
      <c r="H544" s="17" t="s">
        <v>39</v>
      </c>
      <c r="I544" s="26" t="s">
        <v>361</v>
      </c>
      <c r="J544" s="27">
        <v>244</v>
      </c>
      <c r="K544" s="28">
        <v>276856203.87999982</v>
      </c>
      <c r="L544" s="29">
        <v>5862.0000000000009</v>
      </c>
      <c r="M544" s="30">
        <v>9408.9999999999964</v>
      </c>
      <c r="N544" s="23">
        <f t="shared" si="8"/>
        <v>1.6050835892186959</v>
      </c>
      <c r="O544" s="31">
        <f>L544/L546</f>
        <v>0.63620577382244425</v>
      </c>
      <c r="P544" s="32">
        <f>M544/M546</f>
        <v>0.70776290055664215</v>
      </c>
    </row>
    <row r="545" spans="1:16" ht="13.15" customHeight="1" x14ac:dyDescent="0.25">
      <c r="A545" s="16">
        <v>543</v>
      </c>
      <c r="B545" s="17" t="s">
        <v>217</v>
      </c>
      <c r="C545" s="17" t="s">
        <v>218</v>
      </c>
      <c r="D545" s="17" t="s">
        <v>219</v>
      </c>
      <c r="E545" s="17" t="s">
        <v>12</v>
      </c>
      <c r="F545" s="17" t="s">
        <v>19</v>
      </c>
      <c r="G545" s="17" t="s">
        <v>233</v>
      </c>
      <c r="H545" s="17" t="s">
        <v>39</v>
      </c>
      <c r="I545" s="26" t="s">
        <v>362</v>
      </c>
      <c r="J545" s="27">
        <v>66</v>
      </c>
      <c r="K545" s="28">
        <v>150501068.88000003</v>
      </c>
      <c r="L545" s="29">
        <v>3171.9999999999995</v>
      </c>
      <c r="M545" s="30">
        <v>3710.9999999999995</v>
      </c>
      <c r="N545" s="23">
        <f t="shared" si="8"/>
        <v>1.1699243379571249</v>
      </c>
      <c r="O545" s="31">
        <f>L545/L546</f>
        <v>0.34425873670501406</v>
      </c>
      <c r="P545" s="32">
        <f>M545/M546</f>
        <v>0.27914848803971726</v>
      </c>
    </row>
    <row r="546" spans="1:16" ht="13.15" customHeight="1" x14ac:dyDescent="0.25">
      <c r="A546" s="16">
        <v>544</v>
      </c>
      <c r="B546" s="17" t="s">
        <v>217</v>
      </c>
      <c r="C546" s="17" t="s">
        <v>218</v>
      </c>
      <c r="D546" s="17" t="s">
        <v>219</v>
      </c>
      <c r="E546" s="17" t="s">
        <v>12</v>
      </c>
      <c r="F546" s="17" t="s">
        <v>19</v>
      </c>
      <c r="G546" s="17" t="s">
        <v>233</v>
      </c>
      <c r="H546" s="17" t="s">
        <v>39</v>
      </c>
      <c r="I546" s="26" t="s">
        <v>18</v>
      </c>
      <c r="J546" s="27">
        <v>317</v>
      </c>
      <c r="K546" s="28">
        <v>435279465.12</v>
      </c>
      <c r="L546" s="29">
        <v>9214</v>
      </c>
      <c r="M546" s="30">
        <v>13293.999999999995</v>
      </c>
      <c r="N546" s="23">
        <f t="shared" si="8"/>
        <v>1.4428044280442798</v>
      </c>
      <c r="O546" s="43"/>
      <c r="P546" s="44"/>
    </row>
    <row r="547" spans="1:16" ht="13.15" customHeight="1" x14ac:dyDescent="0.25">
      <c r="A547" s="16">
        <v>545</v>
      </c>
      <c r="B547" s="17" t="s">
        <v>217</v>
      </c>
      <c r="C547" s="17" t="s">
        <v>218</v>
      </c>
      <c r="D547" s="17" t="s">
        <v>219</v>
      </c>
      <c r="E547" s="17" t="s">
        <v>22</v>
      </c>
      <c r="F547" s="17" t="s">
        <v>13</v>
      </c>
      <c r="G547" s="17" t="s">
        <v>234</v>
      </c>
      <c r="H547" s="17" t="s">
        <v>21</v>
      </c>
      <c r="I547" s="26" t="s">
        <v>345</v>
      </c>
      <c r="J547" s="27">
        <v>40</v>
      </c>
      <c r="K547" s="28">
        <v>40309729.020000003</v>
      </c>
      <c r="L547" s="29">
        <v>19</v>
      </c>
      <c r="M547" s="30">
        <v>18</v>
      </c>
      <c r="N547" s="23">
        <f t="shared" si="8"/>
        <v>0.94736842105263153</v>
      </c>
      <c r="O547" s="31">
        <f>L547/L550</f>
        <v>0.76</v>
      </c>
      <c r="P547" s="32">
        <f>M547/M550</f>
        <v>0.75</v>
      </c>
    </row>
    <row r="548" spans="1:16" ht="13.15" customHeight="1" x14ac:dyDescent="0.25">
      <c r="A548" s="16">
        <v>546</v>
      </c>
      <c r="B548" s="17" t="s">
        <v>217</v>
      </c>
      <c r="C548" s="17" t="s">
        <v>218</v>
      </c>
      <c r="D548" s="17" t="s">
        <v>219</v>
      </c>
      <c r="E548" s="17" t="s">
        <v>22</v>
      </c>
      <c r="F548" s="17" t="s">
        <v>13</v>
      </c>
      <c r="G548" s="17" t="s">
        <v>234</v>
      </c>
      <c r="H548" s="17" t="s">
        <v>21</v>
      </c>
      <c r="I548" s="26" t="s">
        <v>359</v>
      </c>
      <c r="J548" s="27">
        <v>7</v>
      </c>
      <c r="K548" s="28">
        <v>11071617.169999998</v>
      </c>
      <c r="L548" s="29">
        <v>4</v>
      </c>
      <c r="M548" s="30">
        <v>4</v>
      </c>
      <c r="N548" s="23">
        <f t="shared" si="8"/>
        <v>1</v>
      </c>
      <c r="O548" s="31">
        <f>L548/L550</f>
        <v>0.16</v>
      </c>
      <c r="P548" s="32">
        <f>M548/M550</f>
        <v>0.16666666666666666</v>
      </c>
    </row>
    <row r="549" spans="1:16" ht="13.15" customHeight="1" x14ac:dyDescent="0.25">
      <c r="A549" s="16">
        <v>547</v>
      </c>
      <c r="B549" s="17" t="s">
        <v>217</v>
      </c>
      <c r="C549" s="17" t="s">
        <v>218</v>
      </c>
      <c r="D549" s="17" t="s">
        <v>219</v>
      </c>
      <c r="E549" s="17" t="s">
        <v>22</v>
      </c>
      <c r="F549" s="17" t="s">
        <v>13</v>
      </c>
      <c r="G549" s="17" t="s">
        <v>234</v>
      </c>
      <c r="H549" s="17" t="s">
        <v>21</v>
      </c>
      <c r="I549" s="26" t="s">
        <v>360</v>
      </c>
      <c r="J549" s="27">
        <v>2</v>
      </c>
      <c r="K549" s="28">
        <v>1048910.8899999999</v>
      </c>
      <c r="L549" s="29">
        <v>2</v>
      </c>
      <c r="M549" s="30">
        <v>2</v>
      </c>
      <c r="N549" s="23">
        <f t="shared" si="8"/>
        <v>1</v>
      </c>
      <c r="O549" s="31">
        <f>L549/L550</f>
        <v>0.08</v>
      </c>
      <c r="P549" s="32">
        <f>M549/M550</f>
        <v>8.3333333333333329E-2</v>
      </c>
    </row>
    <row r="550" spans="1:16" ht="13.15" customHeight="1" x14ac:dyDescent="0.25">
      <c r="A550" s="16">
        <v>548</v>
      </c>
      <c r="B550" s="17" t="s">
        <v>217</v>
      </c>
      <c r="C550" s="17" t="s">
        <v>218</v>
      </c>
      <c r="D550" s="17" t="s">
        <v>219</v>
      </c>
      <c r="E550" s="17" t="s">
        <v>22</v>
      </c>
      <c r="F550" s="17" t="s">
        <v>13</v>
      </c>
      <c r="G550" s="17" t="s">
        <v>234</v>
      </c>
      <c r="H550" s="17" t="s">
        <v>21</v>
      </c>
      <c r="I550" s="26" t="s">
        <v>18</v>
      </c>
      <c r="J550" s="27">
        <v>49</v>
      </c>
      <c r="K550" s="28">
        <v>52430257.080000013</v>
      </c>
      <c r="L550" s="29">
        <v>25</v>
      </c>
      <c r="M550" s="30">
        <v>24</v>
      </c>
      <c r="N550" s="23">
        <f t="shared" si="8"/>
        <v>0.96</v>
      </c>
      <c r="O550" s="43"/>
      <c r="P550" s="44"/>
    </row>
    <row r="551" spans="1:16" ht="13.15" customHeight="1" x14ac:dyDescent="0.25">
      <c r="A551" s="16">
        <v>549</v>
      </c>
      <c r="B551" s="17" t="s">
        <v>217</v>
      </c>
      <c r="C551" s="17" t="s">
        <v>218</v>
      </c>
      <c r="D551" s="17" t="s">
        <v>219</v>
      </c>
      <c r="E551" s="17" t="s">
        <v>22</v>
      </c>
      <c r="F551" s="17" t="s">
        <v>13</v>
      </c>
      <c r="G551" s="17" t="s">
        <v>235</v>
      </c>
      <c r="H551" s="17" t="s">
        <v>21</v>
      </c>
      <c r="I551" s="26" t="s">
        <v>345</v>
      </c>
      <c r="J551" s="27">
        <v>58</v>
      </c>
      <c r="K551" s="28">
        <v>52109065.940000005</v>
      </c>
      <c r="L551" s="29">
        <v>145.00000000000003</v>
      </c>
      <c r="M551" s="30">
        <v>154.00000000000003</v>
      </c>
      <c r="N551" s="23">
        <f t="shared" si="8"/>
        <v>1.0620689655172413</v>
      </c>
      <c r="O551" s="31">
        <f>L551/L554</f>
        <v>0.7004830917874395</v>
      </c>
      <c r="P551" s="32">
        <f>M551/M554</f>
        <v>0.70967741935483897</v>
      </c>
    </row>
    <row r="552" spans="1:16" ht="13.15" customHeight="1" x14ac:dyDescent="0.25">
      <c r="A552" s="16">
        <v>550</v>
      </c>
      <c r="B552" s="17" t="s">
        <v>217</v>
      </c>
      <c r="C552" s="17" t="s">
        <v>218</v>
      </c>
      <c r="D552" s="17" t="s">
        <v>219</v>
      </c>
      <c r="E552" s="17" t="s">
        <v>22</v>
      </c>
      <c r="F552" s="17" t="s">
        <v>13</v>
      </c>
      <c r="G552" s="17" t="s">
        <v>235</v>
      </c>
      <c r="H552" s="17" t="s">
        <v>21</v>
      </c>
      <c r="I552" s="26" t="s">
        <v>359</v>
      </c>
      <c r="J552" s="27">
        <v>7</v>
      </c>
      <c r="K552" s="28">
        <v>11071617.169999998</v>
      </c>
      <c r="L552" s="29">
        <v>12</v>
      </c>
      <c r="M552" s="30">
        <v>12</v>
      </c>
      <c r="N552" s="23">
        <f t="shared" si="8"/>
        <v>1</v>
      </c>
      <c r="O552" s="31">
        <f>L552/L554</f>
        <v>5.797101449275361E-2</v>
      </c>
      <c r="P552" s="32">
        <f>M552/M554</f>
        <v>5.5299539170506923E-2</v>
      </c>
    </row>
    <row r="553" spans="1:16" ht="13.15" customHeight="1" x14ac:dyDescent="0.25">
      <c r="A553" s="16">
        <v>551</v>
      </c>
      <c r="B553" s="17" t="s">
        <v>217</v>
      </c>
      <c r="C553" s="17" t="s">
        <v>218</v>
      </c>
      <c r="D553" s="17" t="s">
        <v>219</v>
      </c>
      <c r="E553" s="17" t="s">
        <v>22</v>
      </c>
      <c r="F553" s="17" t="s">
        <v>13</v>
      </c>
      <c r="G553" s="17" t="s">
        <v>235</v>
      </c>
      <c r="H553" s="17" t="s">
        <v>21</v>
      </c>
      <c r="I553" s="26" t="s">
        <v>360</v>
      </c>
      <c r="J553" s="27">
        <v>12</v>
      </c>
      <c r="K553" s="28">
        <v>4431453.9700000007</v>
      </c>
      <c r="L553" s="29">
        <v>49.999999999999993</v>
      </c>
      <c r="M553" s="30">
        <v>51.000000000000014</v>
      </c>
      <c r="N553" s="23">
        <f t="shared" si="8"/>
        <v>1.0200000000000005</v>
      </c>
      <c r="O553" s="31">
        <f>L553/L554</f>
        <v>0.24154589371980667</v>
      </c>
      <c r="P553" s="32">
        <f>M553/M554</f>
        <v>0.23502304147465447</v>
      </c>
    </row>
    <row r="554" spans="1:16" ht="13.15" customHeight="1" x14ac:dyDescent="0.25">
      <c r="A554" s="16">
        <v>552</v>
      </c>
      <c r="B554" s="17" t="s">
        <v>217</v>
      </c>
      <c r="C554" s="17" t="s">
        <v>218</v>
      </c>
      <c r="D554" s="17" t="s">
        <v>219</v>
      </c>
      <c r="E554" s="17" t="s">
        <v>22</v>
      </c>
      <c r="F554" s="17" t="s">
        <v>13</v>
      </c>
      <c r="G554" s="17" t="s">
        <v>235</v>
      </c>
      <c r="H554" s="17" t="s">
        <v>21</v>
      </c>
      <c r="I554" s="26" t="s">
        <v>18</v>
      </c>
      <c r="J554" s="27">
        <v>77</v>
      </c>
      <c r="K554" s="28">
        <v>67612137.079999998</v>
      </c>
      <c r="L554" s="29">
        <v>207.00000000000006</v>
      </c>
      <c r="M554" s="30">
        <v>216.99999999999997</v>
      </c>
      <c r="N554" s="23">
        <f t="shared" si="8"/>
        <v>1.0483091787439609</v>
      </c>
      <c r="O554" s="43"/>
      <c r="P554" s="44"/>
    </row>
    <row r="555" spans="1:16" ht="13.15" customHeight="1" x14ac:dyDescent="0.25">
      <c r="A555" s="16">
        <v>553</v>
      </c>
      <c r="B555" s="17" t="s">
        <v>217</v>
      </c>
      <c r="C555" s="17" t="s">
        <v>218</v>
      </c>
      <c r="D555" s="17" t="s">
        <v>219</v>
      </c>
      <c r="E555" s="17" t="s">
        <v>22</v>
      </c>
      <c r="F555" s="17" t="s">
        <v>13</v>
      </c>
      <c r="G555" s="17" t="s">
        <v>236</v>
      </c>
      <c r="H555" s="17" t="s">
        <v>21</v>
      </c>
      <c r="I555" s="26" t="s">
        <v>361</v>
      </c>
      <c r="J555" s="27">
        <v>54</v>
      </c>
      <c r="K555" s="28">
        <v>54438568.050000019</v>
      </c>
      <c r="L555" s="29">
        <v>648</v>
      </c>
      <c r="M555" s="30">
        <v>940</v>
      </c>
      <c r="N555" s="23">
        <f t="shared" si="8"/>
        <v>1.4506172839506173</v>
      </c>
      <c r="O555" s="31">
        <f>L555/L556</f>
        <v>1</v>
      </c>
      <c r="P555" s="32">
        <f>M555/M556</f>
        <v>1</v>
      </c>
    </row>
    <row r="556" spans="1:16" ht="13.15" customHeight="1" x14ac:dyDescent="0.25">
      <c r="A556" s="16">
        <v>554</v>
      </c>
      <c r="B556" s="17" t="s">
        <v>217</v>
      </c>
      <c r="C556" s="17" t="s">
        <v>218</v>
      </c>
      <c r="D556" s="17" t="s">
        <v>219</v>
      </c>
      <c r="E556" s="17" t="s">
        <v>22</v>
      </c>
      <c r="F556" s="17" t="s">
        <v>13</v>
      </c>
      <c r="G556" s="17" t="s">
        <v>236</v>
      </c>
      <c r="H556" s="17" t="s">
        <v>21</v>
      </c>
      <c r="I556" s="26" t="s">
        <v>18</v>
      </c>
      <c r="J556" s="27">
        <v>54</v>
      </c>
      <c r="K556" s="28">
        <v>54438568.050000019</v>
      </c>
      <c r="L556" s="29">
        <v>648</v>
      </c>
      <c r="M556" s="30">
        <v>940</v>
      </c>
      <c r="N556" s="23">
        <f t="shared" si="8"/>
        <v>1.4506172839506173</v>
      </c>
      <c r="O556" s="43"/>
      <c r="P556" s="44"/>
    </row>
    <row r="557" spans="1:16" ht="13.15" customHeight="1" x14ac:dyDescent="0.25">
      <c r="A557" s="16">
        <v>555</v>
      </c>
      <c r="B557" s="17" t="s">
        <v>217</v>
      </c>
      <c r="C557" s="17" t="s">
        <v>218</v>
      </c>
      <c r="D557" s="17" t="s">
        <v>219</v>
      </c>
      <c r="E557" s="17" t="s">
        <v>22</v>
      </c>
      <c r="F557" s="17" t="s">
        <v>19</v>
      </c>
      <c r="G557" s="17" t="s">
        <v>237</v>
      </c>
      <c r="H557" s="17" t="s">
        <v>39</v>
      </c>
      <c r="I557" s="26" t="s">
        <v>345</v>
      </c>
      <c r="J557" s="27">
        <v>58</v>
      </c>
      <c r="K557" s="28">
        <v>52109065.940000005</v>
      </c>
      <c r="L557" s="29">
        <v>1643</v>
      </c>
      <c r="M557" s="30">
        <v>2128.0000000000005</v>
      </c>
      <c r="N557" s="23">
        <f t="shared" si="8"/>
        <v>1.2951917224589169</v>
      </c>
      <c r="O557" s="31">
        <f>L557/L560</f>
        <v>0.85796344647519585</v>
      </c>
      <c r="P557" s="32">
        <f>M557/M560</f>
        <v>0.84882329477463125</v>
      </c>
    </row>
    <row r="558" spans="1:16" ht="13.15" customHeight="1" x14ac:dyDescent="0.25">
      <c r="A558" s="16">
        <v>556</v>
      </c>
      <c r="B558" s="17" t="s">
        <v>217</v>
      </c>
      <c r="C558" s="17" t="s">
        <v>218</v>
      </c>
      <c r="D558" s="17" t="s">
        <v>219</v>
      </c>
      <c r="E558" s="17" t="s">
        <v>22</v>
      </c>
      <c r="F558" s="17" t="s">
        <v>19</v>
      </c>
      <c r="G558" s="17" t="s">
        <v>237</v>
      </c>
      <c r="H558" s="17" t="s">
        <v>39</v>
      </c>
      <c r="I558" s="26" t="s">
        <v>359</v>
      </c>
      <c r="J558" s="27">
        <v>8</v>
      </c>
      <c r="K558" s="28">
        <v>11787521.379999999</v>
      </c>
      <c r="L558" s="29">
        <v>162</v>
      </c>
      <c r="M558" s="30">
        <v>230.00000000000003</v>
      </c>
      <c r="N558" s="23">
        <f t="shared" si="8"/>
        <v>1.4197530864197532</v>
      </c>
      <c r="O558" s="31">
        <f>L558/L560</f>
        <v>8.4595300261096601E-2</v>
      </c>
      <c r="P558" s="32">
        <f>M558/M560</f>
        <v>9.1743119266055051E-2</v>
      </c>
    </row>
    <row r="559" spans="1:16" ht="13.15" customHeight="1" x14ac:dyDescent="0.25">
      <c r="A559" s="16">
        <v>557</v>
      </c>
      <c r="B559" s="17" t="s">
        <v>217</v>
      </c>
      <c r="C559" s="17" t="s">
        <v>218</v>
      </c>
      <c r="D559" s="17" t="s">
        <v>219</v>
      </c>
      <c r="E559" s="17" t="s">
        <v>22</v>
      </c>
      <c r="F559" s="17" t="s">
        <v>19</v>
      </c>
      <c r="G559" s="17" t="s">
        <v>237</v>
      </c>
      <c r="H559" s="17" t="s">
        <v>39</v>
      </c>
      <c r="I559" s="26" t="s">
        <v>360</v>
      </c>
      <c r="J559" s="27">
        <v>12</v>
      </c>
      <c r="K559" s="28">
        <v>4431453.9700000007</v>
      </c>
      <c r="L559" s="29">
        <v>110.00000000000001</v>
      </c>
      <c r="M559" s="30">
        <v>149</v>
      </c>
      <c r="N559" s="23">
        <f t="shared" si="8"/>
        <v>1.3545454545454543</v>
      </c>
      <c r="O559" s="31">
        <f>L559/L560</f>
        <v>5.7441253263707581E-2</v>
      </c>
      <c r="P559" s="32">
        <f>M559/M560</f>
        <v>5.9433585959313924E-2</v>
      </c>
    </row>
    <row r="560" spans="1:16" ht="13.15" customHeight="1" x14ac:dyDescent="0.25">
      <c r="A560" s="16">
        <v>558</v>
      </c>
      <c r="B560" s="17" t="s">
        <v>217</v>
      </c>
      <c r="C560" s="17" t="s">
        <v>218</v>
      </c>
      <c r="D560" s="17" t="s">
        <v>219</v>
      </c>
      <c r="E560" s="17" t="s">
        <v>22</v>
      </c>
      <c r="F560" s="17" t="s">
        <v>19</v>
      </c>
      <c r="G560" s="17" t="s">
        <v>237</v>
      </c>
      <c r="H560" s="17" t="s">
        <v>39</v>
      </c>
      <c r="I560" s="26" t="s">
        <v>18</v>
      </c>
      <c r="J560" s="27">
        <v>78</v>
      </c>
      <c r="K560" s="28">
        <v>68328041.290000021</v>
      </c>
      <c r="L560" s="29">
        <v>1915</v>
      </c>
      <c r="M560" s="30">
        <v>2507</v>
      </c>
      <c r="N560" s="23">
        <f t="shared" si="8"/>
        <v>1.3091383812010444</v>
      </c>
      <c r="O560" s="43"/>
      <c r="P560" s="44"/>
    </row>
    <row r="561" spans="1:16" ht="13.15" customHeight="1" x14ac:dyDescent="0.25">
      <c r="A561" s="16">
        <v>559</v>
      </c>
      <c r="B561" s="17" t="s">
        <v>217</v>
      </c>
      <c r="C561" s="17" t="s">
        <v>238</v>
      </c>
      <c r="D561" s="17" t="s">
        <v>239</v>
      </c>
      <c r="E561" s="17" t="s">
        <v>12</v>
      </c>
      <c r="F561" s="17" t="s">
        <v>13</v>
      </c>
      <c r="G561" s="17" t="s">
        <v>37</v>
      </c>
      <c r="H561" s="17" t="s">
        <v>21</v>
      </c>
      <c r="I561" s="26" t="s">
        <v>345</v>
      </c>
      <c r="J561" s="27">
        <v>118</v>
      </c>
      <c r="K561" s="28">
        <v>111071452.76000004</v>
      </c>
      <c r="L561" s="29">
        <v>4.9999999999999982</v>
      </c>
      <c r="M561" s="30">
        <v>6.9999999999999991</v>
      </c>
      <c r="N561" s="23">
        <f t="shared" si="8"/>
        <v>1.4000000000000004</v>
      </c>
      <c r="O561" s="31">
        <f>L561/L570</f>
        <v>0.15624999999999989</v>
      </c>
      <c r="P561" s="32">
        <f>M561/M570</f>
        <v>0.17948717948717946</v>
      </c>
    </row>
    <row r="562" spans="1:16" ht="13.15" customHeight="1" x14ac:dyDescent="0.25">
      <c r="A562" s="16">
        <v>560</v>
      </c>
      <c r="B562" s="17" t="s">
        <v>217</v>
      </c>
      <c r="C562" s="17" t="s">
        <v>238</v>
      </c>
      <c r="D562" s="17" t="s">
        <v>239</v>
      </c>
      <c r="E562" s="17" t="s">
        <v>12</v>
      </c>
      <c r="F562" s="17" t="s">
        <v>13</v>
      </c>
      <c r="G562" s="17" t="s">
        <v>37</v>
      </c>
      <c r="H562" s="17" t="s">
        <v>21</v>
      </c>
      <c r="I562" s="26" t="s">
        <v>364</v>
      </c>
      <c r="J562" s="27">
        <v>24</v>
      </c>
      <c r="K562" s="28">
        <v>50466232.930000007</v>
      </c>
      <c r="L562" s="29">
        <v>0</v>
      </c>
      <c r="M562" s="30">
        <v>0</v>
      </c>
      <c r="N562" s="23" t="e">
        <f t="shared" si="8"/>
        <v>#DIV/0!</v>
      </c>
      <c r="O562" s="31">
        <f>L562/L570</f>
        <v>0</v>
      </c>
      <c r="P562" s="32">
        <f>M562/M570</f>
        <v>0</v>
      </c>
    </row>
    <row r="563" spans="1:16" ht="13.15" customHeight="1" x14ac:dyDescent="0.25">
      <c r="A563" s="16">
        <v>561</v>
      </c>
      <c r="B563" s="17" t="s">
        <v>217</v>
      </c>
      <c r="C563" s="17" t="s">
        <v>238</v>
      </c>
      <c r="D563" s="17" t="s">
        <v>239</v>
      </c>
      <c r="E563" s="17" t="s">
        <v>12</v>
      </c>
      <c r="F563" s="17" t="s">
        <v>13</v>
      </c>
      <c r="G563" s="17" t="s">
        <v>37</v>
      </c>
      <c r="H563" s="17" t="s">
        <v>21</v>
      </c>
      <c r="I563" s="26" t="s">
        <v>365</v>
      </c>
      <c r="J563" s="27">
        <v>21</v>
      </c>
      <c r="K563" s="28">
        <v>8387751.2500000019</v>
      </c>
      <c r="L563" s="29">
        <v>4</v>
      </c>
      <c r="M563" s="30">
        <v>5.0000000000000009</v>
      </c>
      <c r="N563" s="23">
        <f t="shared" si="8"/>
        <v>1.2500000000000002</v>
      </c>
      <c r="O563" s="31">
        <f>L563/L570</f>
        <v>0.12499999999999994</v>
      </c>
      <c r="P563" s="32">
        <f>M563/M570</f>
        <v>0.12820512820512822</v>
      </c>
    </row>
    <row r="564" spans="1:16" ht="13.15" customHeight="1" x14ac:dyDescent="0.25">
      <c r="A564" s="16">
        <v>562</v>
      </c>
      <c r="B564" s="17" t="s">
        <v>217</v>
      </c>
      <c r="C564" s="17" t="s">
        <v>238</v>
      </c>
      <c r="D564" s="17" t="s">
        <v>239</v>
      </c>
      <c r="E564" s="17" t="s">
        <v>12</v>
      </c>
      <c r="F564" s="17" t="s">
        <v>13</v>
      </c>
      <c r="G564" s="17" t="s">
        <v>37</v>
      </c>
      <c r="H564" s="17" t="s">
        <v>21</v>
      </c>
      <c r="I564" s="26" t="s">
        <v>366</v>
      </c>
      <c r="J564" s="27">
        <v>165</v>
      </c>
      <c r="K564" s="28">
        <v>145354933.72999993</v>
      </c>
      <c r="L564" s="29">
        <v>11</v>
      </c>
      <c r="M564" s="30">
        <v>13.000000000000005</v>
      </c>
      <c r="N564" s="23">
        <f t="shared" si="8"/>
        <v>1.1818181818181823</v>
      </c>
      <c r="O564" s="31">
        <f>L564/L570</f>
        <v>0.34374999999999983</v>
      </c>
      <c r="P564" s="32">
        <f>M564/M570</f>
        <v>0.33333333333333348</v>
      </c>
    </row>
    <row r="565" spans="1:16" ht="13.15" customHeight="1" x14ac:dyDescent="0.25">
      <c r="A565" s="16">
        <v>563</v>
      </c>
      <c r="B565" s="17" t="s">
        <v>217</v>
      </c>
      <c r="C565" s="17" t="s">
        <v>238</v>
      </c>
      <c r="D565" s="17" t="s">
        <v>239</v>
      </c>
      <c r="E565" s="17" t="s">
        <v>12</v>
      </c>
      <c r="F565" s="17" t="s">
        <v>13</v>
      </c>
      <c r="G565" s="17" t="s">
        <v>37</v>
      </c>
      <c r="H565" s="17" t="s">
        <v>21</v>
      </c>
      <c r="I565" s="26" t="s">
        <v>367</v>
      </c>
      <c r="J565" s="27">
        <v>138</v>
      </c>
      <c r="K565" s="28">
        <v>156270431.58000004</v>
      </c>
      <c r="L565" s="29">
        <v>11.999999999999998</v>
      </c>
      <c r="M565" s="30">
        <v>14.000000000000004</v>
      </c>
      <c r="N565" s="23">
        <f t="shared" si="8"/>
        <v>1.1666666666666672</v>
      </c>
      <c r="O565" s="31">
        <f>L565/L570</f>
        <v>0.37499999999999978</v>
      </c>
      <c r="P565" s="32">
        <f>M565/M570</f>
        <v>0.35897435897435909</v>
      </c>
    </row>
    <row r="566" spans="1:16" ht="13.15" customHeight="1" x14ac:dyDescent="0.25">
      <c r="A566" s="16">
        <v>564</v>
      </c>
      <c r="B566" s="17" t="s">
        <v>217</v>
      </c>
      <c r="C566" s="17" t="s">
        <v>238</v>
      </c>
      <c r="D566" s="17" t="s">
        <v>239</v>
      </c>
      <c r="E566" s="17" t="s">
        <v>12</v>
      </c>
      <c r="F566" s="17" t="s">
        <v>13</v>
      </c>
      <c r="G566" s="17" t="s">
        <v>37</v>
      </c>
      <c r="H566" s="17" t="s">
        <v>21</v>
      </c>
      <c r="I566" s="26" t="s">
        <v>368</v>
      </c>
      <c r="J566" s="27">
        <v>2</v>
      </c>
      <c r="K566" s="28">
        <v>6722060.5199999996</v>
      </c>
      <c r="L566" s="29">
        <v>0</v>
      </c>
      <c r="M566" s="30">
        <v>0</v>
      </c>
      <c r="N566" s="23" t="e">
        <f t="shared" si="8"/>
        <v>#DIV/0!</v>
      </c>
      <c r="O566" s="31">
        <f>L566/L570</f>
        <v>0</v>
      </c>
      <c r="P566" s="32">
        <f>M566/M570</f>
        <v>0</v>
      </c>
    </row>
    <row r="567" spans="1:16" ht="13.15" customHeight="1" x14ac:dyDescent="0.25">
      <c r="A567" s="16">
        <v>565</v>
      </c>
      <c r="B567" s="17" t="s">
        <v>217</v>
      </c>
      <c r="C567" s="17" t="s">
        <v>238</v>
      </c>
      <c r="D567" s="17" t="s">
        <v>239</v>
      </c>
      <c r="E567" s="17" t="s">
        <v>12</v>
      </c>
      <c r="F567" s="17" t="s">
        <v>13</v>
      </c>
      <c r="G567" s="17" t="s">
        <v>37</v>
      </c>
      <c r="H567" s="17" t="s">
        <v>21</v>
      </c>
      <c r="I567" s="26" t="s">
        <v>369</v>
      </c>
      <c r="J567" s="27">
        <v>2</v>
      </c>
      <c r="K567" s="28">
        <v>112301473.90000001</v>
      </c>
      <c r="L567" s="29">
        <v>0</v>
      </c>
      <c r="M567" s="30">
        <v>0</v>
      </c>
      <c r="N567" s="23" t="e">
        <f t="shared" si="8"/>
        <v>#DIV/0!</v>
      </c>
      <c r="O567" s="31">
        <f>L567/L570</f>
        <v>0</v>
      </c>
      <c r="P567" s="32">
        <f>M567/M570</f>
        <v>0</v>
      </c>
    </row>
    <row r="568" spans="1:16" ht="13.15" customHeight="1" x14ac:dyDescent="0.25">
      <c r="A568" s="16">
        <v>566</v>
      </c>
      <c r="B568" s="17" t="s">
        <v>217</v>
      </c>
      <c r="C568" s="17" t="s">
        <v>238</v>
      </c>
      <c r="D568" s="17" t="s">
        <v>239</v>
      </c>
      <c r="E568" s="17" t="s">
        <v>12</v>
      </c>
      <c r="F568" s="17" t="s">
        <v>13</v>
      </c>
      <c r="G568" s="17" t="s">
        <v>37</v>
      </c>
      <c r="H568" s="17" t="s">
        <v>21</v>
      </c>
      <c r="I568" s="26" t="s">
        <v>370</v>
      </c>
      <c r="J568" s="27">
        <v>1</v>
      </c>
      <c r="K568" s="28">
        <v>19893748.5</v>
      </c>
      <c r="L568" s="29">
        <v>0</v>
      </c>
      <c r="M568" s="30">
        <v>0</v>
      </c>
      <c r="N568" s="23" t="e">
        <f t="shared" si="8"/>
        <v>#DIV/0!</v>
      </c>
      <c r="O568" s="31">
        <f>L568/L570</f>
        <v>0</v>
      </c>
      <c r="P568" s="32">
        <f>M568/M570</f>
        <v>0</v>
      </c>
    </row>
    <row r="569" spans="1:16" ht="13.15" customHeight="1" x14ac:dyDescent="0.25">
      <c r="A569" s="16">
        <v>567</v>
      </c>
      <c r="B569" s="17" t="s">
        <v>217</v>
      </c>
      <c r="C569" s="17" t="s">
        <v>238</v>
      </c>
      <c r="D569" s="17" t="s">
        <v>239</v>
      </c>
      <c r="E569" s="17" t="s">
        <v>12</v>
      </c>
      <c r="F569" s="17" t="s">
        <v>13</v>
      </c>
      <c r="G569" s="17" t="s">
        <v>37</v>
      </c>
      <c r="H569" s="17" t="s">
        <v>21</v>
      </c>
      <c r="I569" s="26" t="s">
        <v>371</v>
      </c>
      <c r="J569" s="27">
        <v>67</v>
      </c>
      <c r="K569" s="28">
        <v>15467742.580000002</v>
      </c>
      <c r="L569" s="29">
        <v>0</v>
      </c>
      <c r="M569" s="30">
        <v>0</v>
      </c>
      <c r="N569" s="23" t="e">
        <f t="shared" si="8"/>
        <v>#DIV/0!</v>
      </c>
      <c r="O569" s="31">
        <f>L569/L570</f>
        <v>0</v>
      </c>
      <c r="P569" s="32">
        <f>M569/M570</f>
        <v>0</v>
      </c>
    </row>
    <row r="570" spans="1:16" ht="13.15" customHeight="1" x14ac:dyDescent="0.25">
      <c r="A570" s="16">
        <v>568</v>
      </c>
      <c r="B570" s="17" t="s">
        <v>217</v>
      </c>
      <c r="C570" s="17" t="s">
        <v>238</v>
      </c>
      <c r="D570" s="17" t="s">
        <v>239</v>
      </c>
      <c r="E570" s="17" t="s">
        <v>12</v>
      </c>
      <c r="F570" s="17" t="s">
        <v>13</v>
      </c>
      <c r="G570" s="17" t="s">
        <v>37</v>
      </c>
      <c r="H570" s="17" t="s">
        <v>21</v>
      </c>
      <c r="I570" s="26" t="s">
        <v>18</v>
      </c>
      <c r="J570" s="27">
        <v>538</v>
      </c>
      <c r="K570" s="28">
        <v>625935827.75000012</v>
      </c>
      <c r="L570" s="29">
        <v>32.000000000000014</v>
      </c>
      <c r="M570" s="30">
        <v>39</v>
      </c>
      <c r="N570" s="23">
        <f t="shared" si="8"/>
        <v>1.2187499999999996</v>
      </c>
      <c r="O570" s="43"/>
      <c r="P570" s="44"/>
    </row>
    <row r="571" spans="1:16" ht="13.15" customHeight="1" x14ac:dyDescent="0.25">
      <c r="A571" s="16">
        <v>569</v>
      </c>
      <c r="B571" s="17" t="s">
        <v>217</v>
      </c>
      <c r="C571" s="17" t="s">
        <v>238</v>
      </c>
      <c r="D571" s="17" t="s">
        <v>239</v>
      </c>
      <c r="E571" s="17" t="s">
        <v>12</v>
      </c>
      <c r="F571" s="17" t="s">
        <v>13</v>
      </c>
      <c r="G571" s="17" t="s">
        <v>38</v>
      </c>
      <c r="H571" s="17" t="s">
        <v>39</v>
      </c>
      <c r="I571" s="26" t="s">
        <v>345</v>
      </c>
      <c r="J571" s="27">
        <v>119</v>
      </c>
      <c r="K571" s="28">
        <v>112525989.08</v>
      </c>
      <c r="L571" s="29">
        <v>354.00000000000011</v>
      </c>
      <c r="M571" s="30">
        <v>508.00000000000011</v>
      </c>
      <c r="N571" s="23">
        <f t="shared" si="8"/>
        <v>1.4350282485875705</v>
      </c>
      <c r="O571" s="31">
        <f>L571/L580</f>
        <v>0.19281045751633991</v>
      </c>
      <c r="P571" s="32">
        <f>M571/M580</f>
        <v>0.19033345822405412</v>
      </c>
    </row>
    <row r="572" spans="1:16" ht="13.15" customHeight="1" x14ac:dyDescent="0.25">
      <c r="A572" s="16">
        <v>570</v>
      </c>
      <c r="B572" s="17" t="s">
        <v>217</v>
      </c>
      <c r="C572" s="17" t="s">
        <v>238</v>
      </c>
      <c r="D572" s="17" t="s">
        <v>239</v>
      </c>
      <c r="E572" s="17" t="s">
        <v>12</v>
      </c>
      <c r="F572" s="17" t="s">
        <v>13</v>
      </c>
      <c r="G572" s="17" t="s">
        <v>38</v>
      </c>
      <c r="H572" s="17" t="s">
        <v>39</v>
      </c>
      <c r="I572" s="26" t="s">
        <v>364</v>
      </c>
      <c r="J572" s="27">
        <v>23</v>
      </c>
      <c r="K572" s="28">
        <v>49592602.930000007</v>
      </c>
      <c r="L572" s="29">
        <v>0</v>
      </c>
      <c r="M572" s="30">
        <v>176</v>
      </c>
      <c r="N572" s="23" t="e">
        <f t="shared" si="8"/>
        <v>#DIV/0!</v>
      </c>
      <c r="O572" s="31">
        <f>L572/L580</f>
        <v>0</v>
      </c>
      <c r="P572" s="32">
        <f>M572/M580</f>
        <v>6.5942300487073849E-2</v>
      </c>
    </row>
    <row r="573" spans="1:16" ht="13.15" customHeight="1" x14ac:dyDescent="0.25">
      <c r="A573" s="16">
        <v>571</v>
      </c>
      <c r="B573" s="17" t="s">
        <v>217</v>
      </c>
      <c r="C573" s="17" t="s">
        <v>238</v>
      </c>
      <c r="D573" s="17" t="s">
        <v>239</v>
      </c>
      <c r="E573" s="17" t="s">
        <v>12</v>
      </c>
      <c r="F573" s="17" t="s">
        <v>13</v>
      </c>
      <c r="G573" s="17" t="s">
        <v>38</v>
      </c>
      <c r="H573" s="17" t="s">
        <v>39</v>
      </c>
      <c r="I573" s="26" t="s">
        <v>365</v>
      </c>
      <c r="J573" s="27">
        <v>21</v>
      </c>
      <c r="K573" s="28">
        <v>8387751.2500000019</v>
      </c>
      <c r="L573" s="29">
        <v>20</v>
      </c>
      <c r="M573" s="30">
        <v>49</v>
      </c>
      <c r="N573" s="23">
        <f t="shared" si="8"/>
        <v>2.4500000000000002</v>
      </c>
      <c r="O573" s="31">
        <f>L573/L580</f>
        <v>1.0893246187363833E-2</v>
      </c>
      <c r="P573" s="32">
        <f>M573/M580</f>
        <v>1.8358935931060336E-2</v>
      </c>
    </row>
    <row r="574" spans="1:16" ht="13.15" customHeight="1" x14ac:dyDescent="0.25">
      <c r="A574" s="16">
        <v>572</v>
      </c>
      <c r="B574" s="17" t="s">
        <v>217</v>
      </c>
      <c r="C574" s="17" t="s">
        <v>238</v>
      </c>
      <c r="D574" s="17" t="s">
        <v>239</v>
      </c>
      <c r="E574" s="17" t="s">
        <v>12</v>
      </c>
      <c r="F574" s="17" t="s">
        <v>13</v>
      </c>
      <c r="G574" s="17" t="s">
        <v>38</v>
      </c>
      <c r="H574" s="17" t="s">
        <v>39</v>
      </c>
      <c r="I574" s="26" t="s">
        <v>366</v>
      </c>
      <c r="J574" s="27">
        <v>167</v>
      </c>
      <c r="K574" s="28">
        <v>147300381.00999996</v>
      </c>
      <c r="L574" s="29">
        <v>932.00000000000034</v>
      </c>
      <c r="M574" s="30">
        <v>1328.0000000000005</v>
      </c>
      <c r="N574" s="23">
        <f t="shared" si="8"/>
        <v>1.4248927038626609</v>
      </c>
      <c r="O574" s="31">
        <f>L574/L580</f>
        <v>0.50762527233115484</v>
      </c>
      <c r="P574" s="32">
        <f>M574/M580</f>
        <v>0.49756463094792108</v>
      </c>
    </row>
    <row r="575" spans="1:16" ht="13.15" customHeight="1" x14ac:dyDescent="0.25">
      <c r="A575" s="16">
        <v>573</v>
      </c>
      <c r="B575" s="17" t="s">
        <v>217</v>
      </c>
      <c r="C575" s="17" t="s">
        <v>238</v>
      </c>
      <c r="D575" s="17" t="s">
        <v>239</v>
      </c>
      <c r="E575" s="17" t="s">
        <v>12</v>
      </c>
      <c r="F575" s="17" t="s">
        <v>13</v>
      </c>
      <c r="G575" s="17" t="s">
        <v>38</v>
      </c>
      <c r="H575" s="17" t="s">
        <v>39</v>
      </c>
      <c r="I575" s="26" t="s">
        <v>367</v>
      </c>
      <c r="J575" s="27">
        <v>139</v>
      </c>
      <c r="K575" s="28">
        <v>156446738.58000007</v>
      </c>
      <c r="L575" s="29">
        <v>513</v>
      </c>
      <c r="M575" s="30">
        <v>555.00000000000023</v>
      </c>
      <c r="N575" s="23">
        <f t="shared" si="8"/>
        <v>1.0818713450292403</v>
      </c>
      <c r="O575" s="31">
        <f>L575/L580</f>
        <v>0.2794117647058823</v>
      </c>
      <c r="P575" s="32">
        <f>M575/M580</f>
        <v>0.20794304983139775</v>
      </c>
    </row>
    <row r="576" spans="1:16" ht="13.15" customHeight="1" x14ac:dyDescent="0.25">
      <c r="A576" s="16">
        <v>574</v>
      </c>
      <c r="B576" s="17" t="s">
        <v>217</v>
      </c>
      <c r="C576" s="17" t="s">
        <v>238</v>
      </c>
      <c r="D576" s="17" t="s">
        <v>239</v>
      </c>
      <c r="E576" s="17" t="s">
        <v>12</v>
      </c>
      <c r="F576" s="17" t="s">
        <v>13</v>
      </c>
      <c r="G576" s="17" t="s">
        <v>38</v>
      </c>
      <c r="H576" s="17" t="s">
        <v>39</v>
      </c>
      <c r="I576" s="26" t="s">
        <v>368</v>
      </c>
      <c r="J576" s="27">
        <v>2</v>
      </c>
      <c r="K576" s="28">
        <v>6722060.5199999996</v>
      </c>
      <c r="L576" s="29">
        <v>0</v>
      </c>
      <c r="M576" s="30">
        <v>0</v>
      </c>
      <c r="N576" s="23" t="e">
        <f t="shared" si="8"/>
        <v>#DIV/0!</v>
      </c>
      <c r="O576" s="31">
        <f>L576/L580</f>
        <v>0</v>
      </c>
      <c r="P576" s="32">
        <f>M576/M580</f>
        <v>0</v>
      </c>
    </row>
    <row r="577" spans="1:16" ht="13.15" customHeight="1" x14ac:dyDescent="0.25">
      <c r="A577" s="16">
        <v>575</v>
      </c>
      <c r="B577" s="17" t="s">
        <v>217</v>
      </c>
      <c r="C577" s="17" t="s">
        <v>238</v>
      </c>
      <c r="D577" s="17" t="s">
        <v>239</v>
      </c>
      <c r="E577" s="17" t="s">
        <v>12</v>
      </c>
      <c r="F577" s="17" t="s">
        <v>13</v>
      </c>
      <c r="G577" s="17" t="s">
        <v>38</v>
      </c>
      <c r="H577" s="17" t="s">
        <v>39</v>
      </c>
      <c r="I577" s="26" t="s">
        <v>369</v>
      </c>
      <c r="J577" s="27">
        <v>2</v>
      </c>
      <c r="K577" s="28">
        <v>112301473.90000001</v>
      </c>
      <c r="L577" s="29">
        <v>0</v>
      </c>
      <c r="M577" s="30">
        <v>0</v>
      </c>
      <c r="N577" s="23" t="e">
        <f t="shared" si="8"/>
        <v>#DIV/0!</v>
      </c>
      <c r="O577" s="31">
        <f>L577/L580</f>
        <v>0</v>
      </c>
      <c r="P577" s="32">
        <f>M577/M580</f>
        <v>0</v>
      </c>
    </row>
    <row r="578" spans="1:16" ht="13.15" customHeight="1" x14ac:dyDescent="0.25">
      <c r="A578" s="16">
        <v>576</v>
      </c>
      <c r="B578" s="17" t="s">
        <v>217</v>
      </c>
      <c r="C578" s="17" t="s">
        <v>238</v>
      </c>
      <c r="D578" s="17" t="s">
        <v>239</v>
      </c>
      <c r="E578" s="17" t="s">
        <v>12</v>
      </c>
      <c r="F578" s="17" t="s">
        <v>13</v>
      </c>
      <c r="G578" s="17" t="s">
        <v>38</v>
      </c>
      <c r="H578" s="17" t="s">
        <v>39</v>
      </c>
      <c r="I578" s="26" t="s">
        <v>370</v>
      </c>
      <c r="J578" s="27">
        <v>1</v>
      </c>
      <c r="K578" s="28">
        <v>19893748.5</v>
      </c>
      <c r="L578" s="29">
        <v>0</v>
      </c>
      <c r="M578" s="30">
        <v>0</v>
      </c>
      <c r="N578" s="23" t="e">
        <f t="shared" si="8"/>
        <v>#DIV/0!</v>
      </c>
      <c r="O578" s="31">
        <f>L578/L580</f>
        <v>0</v>
      </c>
      <c r="P578" s="32">
        <f>M578/M580</f>
        <v>0</v>
      </c>
    </row>
    <row r="579" spans="1:16" ht="13.15" customHeight="1" x14ac:dyDescent="0.25">
      <c r="A579" s="16">
        <v>577</v>
      </c>
      <c r="B579" s="17" t="s">
        <v>217</v>
      </c>
      <c r="C579" s="17" t="s">
        <v>238</v>
      </c>
      <c r="D579" s="17" t="s">
        <v>239</v>
      </c>
      <c r="E579" s="17" t="s">
        <v>12</v>
      </c>
      <c r="F579" s="17" t="s">
        <v>13</v>
      </c>
      <c r="G579" s="17" t="s">
        <v>38</v>
      </c>
      <c r="H579" s="17" t="s">
        <v>39</v>
      </c>
      <c r="I579" s="26" t="s">
        <v>371</v>
      </c>
      <c r="J579" s="27">
        <v>67</v>
      </c>
      <c r="K579" s="28">
        <v>15467742.580000002</v>
      </c>
      <c r="L579" s="29">
        <v>16.999999999999996</v>
      </c>
      <c r="M579" s="30">
        <v>53.000000000000014</v>
      </c>
      <c r="N579" s="23">
        <f t="shared" si="8"/>
        <v>3.1176470588235308</v>
      </c>
      <c r="O579" s="31">
        <f>L579/L580</f>
        <v>9.259259259259257E-3</v>
      </c>
      <c r="P579" s="32">
        <f>M579/M580</f>
        <v>1.9857624578493837E-2</v>
      </c>
    </row>
    <row r="580" spans="1:16" ht="13.15" customHeight="1" x14ac:dyDescent="0.25">
      <c r="A580" s="16">
        <v>578</v>
      </c>
      <c r="B580" s="17" t="s">
        <v>217</v>
      </c>
      <c r="C580" s="17" t="s">
        <v>238</v>
      </c>
      <c r="D580" s="17" t="s">
        <v>239</v>
      </c>
      <c r="E580" s="17" t="s">
        <v>12</v>
      </c>
      <c r="F580" s="17" t="s">
        <v>13</v>
      </c>
      <c r="G580" s="17" t="s">
        <v>38</v>
      </c>
      <c r="H580" s="17" t="s">
        <v>39</v>
      </c>
      <c r="I580" s="26" t="s">
        <v>18</v>
      </c>
      <c r="J580" s="27">
        <v>541</v>
      </c>
      <c r="K580" s="28">
        <v>628638488.35000074</v>
      </c>
      <c r="L580" s="29">
        <v>1836.0000000000002</v>
      </c>
      <c r="M580" s="30">
        <v>2668.9999999999982</v>
      </c>
      <c r="N580" s="23">
        <f t="shared" si="8"/>
        <v>1.4537037037037026</v>
      </c>
      <c r="O580" s="43"/>
      <c r="P580" s="44"/>
    </row>
    <row r="581" spans="1:16" ht="13.15" customHeight="1" x14ac:dyDescent="0.25">
      <c r="A581" s="16">
        <v>579</v>
      </c>
      <c r="B581" s="17" t="s">
        <v>217</v>
      </c>
      <c r="C581" s="17" t="s">
        <v>238</v>
      </c>
      <c r="D581" s="17" t="s">
        <v>239</v>
      </c>
      <c r="E581" s="17" t="s">
        <v>12</v>
      </c>
      <c r="F581" s="17" t="s">
        <v>13</v>
      </c>
      <c r="G581" s="17" t="s">
        <v>250</v>
      </c>
      <c r="H581" s="17" t="s">
        <v>39</v>
      </c>
      <c r="I581" s="26" t="s">
        <v>345</v>
      </c>
      <c r="J581" s="27">
        <v>76</v>
      </c>
      <c r="K581" s="28">
        <v>78670706.550000012</v>
      </c>
      <c r="L581" s="29">
        <v>2195.0000000000005</v>
      </c>
      <c r="M581" s="30">
        <v>3064.0000000000027</v>
      </c>
      <c r="N581" s="23">
        <f t="shared" ref="N581:N644" si="9">M581/L581</f>
        <v>1.3958997722095681</v>
      </c>
      <c r="O581" s="31">
        <f>L581/L585</f>
        <v>0.24262186360119375</v>
      </c>
      <c r="P581" s="32">
        <f>M581/M585</f>
        <v>0.22865671641791066</v>
      </c>
    </row>
    <row r="582" spans="1:16" ht="13.15" customHeight="1" x14ac:dyDescent="0.25">
      <c r="A582" s="16">
        <v>580</v>
      </c>
      <c r="B582" s="17" t="s">
        <v>217</v>
      </c>
      <c r="C582" s="17" t="s">
        <v>238</v>
      </c>
      <c r="D582" s="17" t="s">
        <v>239</v>
      </c>
      <c r="E582" s="17" t="s">
        <v>12</v>
      </c>
      <c r="F582" s="17" t="s">
        <v>13</v>
      </c>
      <c r="G582" s="17" t="s">
        <v>250</v>
      </c>
      <c r="H582" s="17" t="s">
        <v>39</v>
      </c>
      <c r="I582" s="26" t="s">
        <v>364</v>
      </c>
      <c r="J582" s="27">
        <v>16</v>
      </c>
      <c r="K582" s="28">
        <v>25836946.249999996</v>
      </c>
      <c r="L582" s="29">
        <v>605.99999999999989</v>
      </c>
      <c r="M582" s="30">
        <v>839.99999999999989</v>
      </c>
      <c r="N582" s="23">
        <f t="shared" si="9"/>
        <v>1.3861386138613863</v>
      </c>
      <c r="O582" s="31">
        <f>L582/L585</f>
        <v>6.6983530452083537E-2</v>
      </c>
      <c r="P582" s="32">
        <f>M582/M585</f>
        <v>6.2686567164179099E-2</v>
      </c>
    </row>
    <row r="583" spans="1:16" ht="13.15" customHeight="1" x14ac:dyDescent="0.25">
      <c r="A583" s="16">
        <v>581</v>
      </c>
      <c r="B583" s="17" t="s">
        <v>217</v>
      </c>
      <c r="C583" s="17" t="s">
        <v>238</v>
      </c>
      <c r="D583" s="17" t="s">
        <v>239</v>
      </c>
      <c r="E583" s="17" t="s">
        <v>12</v>
      </c>
      <c r="F583" s="17" t="s">
        <v>13</v>
      </c>
      <c r="G583" s="17" t="s">
        <v>250</v>
      </c>
      <c r="H583" s="17" t="s">
        <v>39</v>
      </c>
      <c r="I583" s="26" t="s">
        <v>365</v>
      </c>
      <c r="J583" s="27">
        <v>19</v>
      </c>
      <c r="K583" s="28">
        <v>7694042.3599999994</v>
      </c>
      <c r="L583" s="29">
        <v>478.99999999999989</v>
      </c>
      <c r="M583" s="30">
        <v>717</v>
      </c>
      <c r="N583" s="23">
        <f t="shared" si="9"/>
        <v>1.4968684759916495</v>
      </c>
      <c r="O583" s="31">
        <f>L583/L585</f>
        <v>5.2945727865590778E-2</v>
      </c>
      <c r="P583" s="32">
        <f>M583/M585</f>
        <v>5.3507462686567163E-2</v>
      </c>
    </row>
    <row r="584" spans="1:16" ht="13.15" customHeight="1" x14ac:dyDescent="0.25">
      <c r="A584" s="16">
        <v>582</v>
      </c>
      <c r="B584" s="17" t="s">
        <v>217</v>
      </c>
      <c r="C584" s="17" t="s">
        <v>238</v>
      </c>
      <c r="D584" s="17" t="s">
        <v>239</v>
      </c>
      <c r="E584" s="17" t="s">
        <v>12</v>
      </c>
      <c r="F584" s="17" t="s">
        <v>13</v>
      </c>
      <c r="G584" s="17" t="s">
        <v>250</v>
      </c>
      <c r="H584" s="17" t="s">
        <v>39</v>
      </c>
      <c r="I584" s="26" t="s">
        <v>366</v>
      </c>
      <c r="J584" s="27">
        <v>130</v>
      </c>
      <c r="K584" s="28">
        <v>126356689.42000003</v>
      </c>
      <c r="L584" s="29">
        <v>5766.9999999999991</v>
      </c>
      <c r="M584" s="30">
        <v>8779</v>
      </c>
      <c r="N584" s="23">
        <f t="shared" si="9"/>
        <v>1.5222819490202881</v>
      </c>
      <c r="O584" s="31">
        <f>L584/L585</f>
        <v>0.6374488780811316</v>
      </c>
      <c r="P584" s="32">
        <f>M584/M585</f>
        <v>0.65514925373134325</v>
      </c>
    </row>
    <row r="585" spans="1:16" ht="13.15" customHeight="1" x14ac:dyDescent="0.25">
      <c r="A585" s="16">
        <v>583</v>
      </c>
      <c r="B585" s="17" t="s">
        <v>217</v>
      </c>
      <c r="C585" s="17" t="s">
        <v>238</v>
      </c>
      <c r="D585" s="17" t="s">
        <v>239</v>
      </c>
      <c r="E585" s="17" t="s">
        <v>12</v>
      </c>
      <c r="F585" s="17" t="s">
        <v>13</v>
      </c>
      <c r="G585" s="17" t="s">
        <v>250</v>
      </c>
      <c r="H585" s="17" t="s">
        <v>39</v>
      </c>
      <c r="I585" s="26" t="s">
        <v>18</v>
      </c>
      <c r="J585" s="27">
        <v>241</v>
      </c>
      <c r="K585" s="28">
        <v>238558384.58000004</v>
      </c>
      <c r="L585" s="29">
        <v>9047.0000000000018</v>
      </c>
      <c r="M585" s="30">
        <v>13400</v>
      </c>
      <c r="N585" s="23">
        <f t="shared" si="9"/>
        <v>1.4811539736929367</v>
      </c>
      <c r="O585" s="43"/>
      <c r="P585" s="44"/>
    </row>
    <row r="586" spans="1:16" ht="13.15" customHeight="1" x14ac:dyDescent="0.25">
      <c r="A586" s="16">
        <v>584</v>
      </c>
      <c r="B586" s="17" t="s">
        <v>217</v>
      </c>
      <c r="C586" s="17" t="s">
        <v>238</v>
      </c>
      <c r="D586" s="17" t="s">
        <v>239</v>
      </c>
      <c r="E586" s="17" t="s">
        <v>12</v>
      </c>
      <c r="F586" s="17" t="s">
        <v>13</v>
      </c>
      <c r="G586" s="17" t="s">
        <v>251</v>
      </c>
      <c r="H586" s="17" t="s">
        <v>39</v>
      </c>
      <c r="I586" s="26" t="s">
        <v>345</v>
      </c>
      <c r="J586" s="27">
        <v>108</v>
      </c>
      <c r="K586" s="28">
        <v>99697198.659999982</v>
      </c>
      <c r="L586" s="29">
        <v>9876</v>
      </c>
      <c r="M586" s="30">
        <v>14014.999999999989</v>
      </c>
      <c r="N586" s="23">
        <f t="shared" si="9"/>
        <v>1.4190968003240167</v>
      </c>
      <c r="O586" s="31">
        <f>L586/L592</f>
        <v>0.35421971952225523</v>
      </c>
      <c r="P586" s="32">
        <f>M586/M592</f>
        <v>0.35760761399300833</v>
      </c>
    </row>
    <row r="587" spans="1:16" ht="13.15" customHeight="1" x14ac:dyDescent="0.25">
      <c r="A587" s="16">
        <v>585</v>
      </c>
      <c r="B587" s="17" t="s">
        <v>217</v>
      </c>
      <c r="C587" s="17" t="s">
        <v>238</v>
      </c>
      <c r="D587" s="17" t="s">
        <v>239</v>
      </c>
      <c r="E587" s="17" t="s">
        <v>12</v>
      </c>
      <c r="F587" s="17" t="s">
        <v>13</v>
      </c>
      <c r="G587" s="17" t="s">
        <v>251</v>
      </c>
      <c r="H587" s="17" t="s">
        <v>39</v>
      </c>
      <c r="I587" s="26" t="s">
        <v>364</v>
      </c>
      <c r="J587" s="27">
        <v>20</v>
      </c>
      <c r="K587" s="28">
        <v>43280860.230000012</v>
      </c>
      <c r="L587" s="29">
        <v>2240.0000000000005</v>
      </c>
      <c r="M587" s="30">
        <v>2817</v>
      </c>
      <c r="N587" s="23">
        <f t="shared" si="9"/>
        <v>1.2575892857142854</v>
      </c>
      <c r="O587" s="31">
        <f>L587/L592</f>
        <v>8.0341451167461705E-2</v>
      </c>
      <c r="P587" s="32">
        <f>M587/M592</f>
        <v>7.1878747671659304E-2</v>
      </c>
    </row>
    <row r="588" spans="1:16" ht="13.15" customHeight="1" x14ac:dyDescent="0.25">
      <c r="A588" s="16">
        <v>586</v>
      </c>
      <c r="B588" s="17" t="s">
        <v>217</v>
      </c>
      <c r="C588" s="17" t="s">
        <v>238</v>
      </c>
      <c r="D588" s="17" t="s">
        <v>239</v>
      </c>
      <c r="E588" s="17" t="s">
        <v>12</v>
      </c>
      <c r="F588" s="17" t="s">
        <v>13</v>
      </c>
      <c r="G588" s="17" t="s">
        <v>251</v>
      </c>
      <c r="H588" s="17" t="s">
        <v>39</v>
      </c>
      <c r="I588" s="26" t="s">
        <v>365</v>
      </c>
      <c r="J588" s="27">
        <v>21</v>
      </c>
      <c r="K588" s="28">
        <v>8387751.2500000019</v>
      </c>
      <c r="L588" s="29">
        <v>985.99999999999977</v>
      </c>
      <c r="M588" s="30">
        <v>1285</v>
      </c>
      <c r="N588" s="23">
        <f t="shared" si="9"/>
        <v>1.3032454361054771</v>
      </c>
      <c r="O588" s="31">
        <f>L588/L592</f>
        <v>3.5364585201391609E-2</v>
      </c>
      <c r="P588" s="32">
        <f>M588/M592</f>
        <v>3.2788140134214487E-2</v>
      </c>
    </row>
    <row r="589" spans="1:16" ht="13.15" customHeight="1" x14ac:dyDescent="0.25">
      <c r="A589" s="16">
        <v>587</v>
      </c>
      <c r="B589" s="17" t="s">
        <v>217</v>
      </c>
      <c r="C589" s="17" t="s">
        <v>238</v>
      </c>
      <c r="D589" s="17" t="s">
        <v>239</v>
      </c>
      <c r="E589" s="17" t="s">
        <v>12</v>
      </c>
      <c r="F589" s="17" t="s">
        <v>13</v>
      </c>
      <c r="G589" s="17" t="s">
        <v>251</v>
      </c>
      <c r="H589" s="17" t="s">
        <v>39</v>
      </c>
      <c r="I589" s="26" t="s">
        <v>366</v>
      </c>
      <c r="J589" s="27">
        <v>178</v>
      </c>
      <c r="K589" s="28">
        <v>152064022.25000003</v>
      </c>
      <c r="L589" s="29">
        <v>13629.000000000004</v>
      </c>
      <c r="M589" s="30">
        <v>19464</v>
      </c>
      <c r="N589" s="23">
        <f t="shared" si="9"/>
        <v>1.428131190843055</v>
      </c>
      <c r="O589" s="31">
        <f>L589/L592</f>
        <v>0.48882751694702486</v>
      </c>
      <c r="P589" s="32">
        <f>M589/M592</f>
        <v>0.4966446377994948</v>
      </c>
    </row>
    <row r="590" spans="1:16" ht="13.15" customHeight="1" x14ac:dyDescent="0.25">
      <c r="A590" s="16">
        <v>588</v>
      </c>
      <c r="B590" s="17" t="s">
        <v>217</v>
      </c>
      <c r="C590" s="17" t="s">
        <v>238</v>
      </c>
      <c r="D590" s="17" t="s">
        <v>239</v>
      </c>
      <c r="E590" s="17" t="s">
        <v>12</v>
      </c>
      <c r="F590" s="17" t="s">
        <v>13</v>
      </c>
      <c r="G590" s="17" t="s">
        <v>251</v>
      </c>
      <c r="H590" s="17" t="s">
        <v>39</v>
      </c>
      <c r="I590" s="26" t="s">
        <v>368</v>
      </c>
      <c r="J590" s="27">
        <v>3</v>
      </c>
      <c r="K590" s="28">
        <v>10802060.52</v>
      </c>
      <c r="L590" s="29">
        <v>950</v>
      </c>
      <c r="M590" s="30">
        <v>1370</v>
      </c>
      <c r="N590" s="23">
        <f t="shared" si="9"/>
        <v>1.4421052631578948</v>
      </c>
      <c r="O590" s="31">
        <f>L590/L592</f>
        <v>3.4073383307628845E-2</v>
      </c>
      <c r="P590" s="32">
        <f>M590/M592</f>
        <v>3.4957005434921286E-2</v>
      </c>
    </row>
    <row r="591" spans="1:16" ht="13.15" customHeight="1" x14ac:dyDescent="0.25">
      <c r="A591" s="16">
        <v>589</v>
      </c>
      <c r="B591" s="17" t="s">
        <v>217</v>
      </c>
      <c r="C591" s="17" t="s">
        <v>238</v>
      </c>
      <c r="D591" s="17" t="s">
        <v>239</v>
      </c>
      <c r="E591" s="17" t="s">
        <v>12</v>
      </c>
      <c r="F591" s="17" t="s">
        <v>13</v>
      </c>
      <c r="G591" s="17" t="s">
        <v>251</v>
      </c>
      <c r="H591" s="17" t="s">
        <v>39</v>
      </c>
      <c r="I591" s="26" t="s">
        <v>370</v>
      </c>
      <c r="J591" s="27">
        <v>1</v>
      </c>
      <c r="K591" s="28">
        <v>19893748.5</v>
      </c>
      <c r="L591" s="29">
        <v>200</v>
      </c>
      <c r="M591" s="30">
        <v>240</v>
      </c>
      <c r="N591" s="23">
        <f t="shared" si="9"/>
        <v>1.2</v>
      </c>
      <c r="O591" s="31">
        <f>L591/L592</f>
        <v>7.1733438542376507E-3</v>
      </c>
      <c r="P591" s="32">
        <f>M591/M592</f>
        <v>6.1238549667015389E-3</v>
      </c>
    </row>
    <row r="592" spans="1:16" ht="13.15" customHeight="1" x14ac:dyDescent="0.25">
      <c r="A592" s="16">
        <v>590</v>
      </c>
      <c r="B592" s="17" t="s">
        <v>217</v>
      </c>
      <c r="C592" s="17" t="s">
        <v>238</v>
      </c>
      <c r="D592" s="17" t="s">
        <v>239</v>
      </c>
      <c r="E592" s="17" t="s">
        <v>12</v>
      </c>
      <c r="F592" s="17" t="s">
        <v>13</v>
      </c>
      <c r="G592" s="17" t="s">
        <v>251</v>
      </c>
      <c r="H592" s="17" t="s">
        <v>39</v>
      </c>
      <c r="I592" s="26" t="s">
        <v>18</v>
      </c>
      <c r="J592" s="27">
        <v>331</v>
      </c>
      <c r="K592" s="28">
        <v>334125641.40999985</v>
      </c>
      <c r="L592" s="29">
        <v>27881.000000000007</v>
      </c>
      <c r="M592" s="30">
        <v>39191</v>
      </c>
      <c r="N592" s="23">
        <f t="shared" si="9"/>
        <v>1.405652594957139</v>
      </c>
      <c r="O592" s="43"/>
      <c r="P592" s="44"/>
    </row>
    <row r="593" spans="1:16" ht="13.15" customHeight="1" x14ac:dyDescent="0.25">
      <c r="A593" s="16">
        <v>591</v>
      </c>
      <c r="B593" s="17" t="s">
        <v>217</v>
      </c>
      <c r="C593" s="17" t="s">
        <v>238</v>
      </c>
      <c r="D593" s="17" t="s">
        <v>239</v>
      </c>
      <c r="E593" s="17" t="s">
        <v>12</v>
      </c>
      <c r="F593" s="17" t="s">
        <v>13</v>
      </c>
      <c r="G593" s="17" t="s">
        <v>252</v>
      </c>
      <c r="H593" s="17" t="s">
        <v>39</v>
      </c>
      <c r="I593" s="26" t="s">
        <v>345</v>
      </c>
      <c r="J593" s="27">
        <v>51</v>
      </c>
      <c r="K593" s="28">
        <v>50070878.390000001</v>
      </c>
      <c r="L593" s="29">
        <v>146.00000000000003</v>
      </c>
      <c r="M593" s="30">
        <v>233.99999999999997</v>
      </c>
      <c r="N593" s="23">
        <f t="shared" si="9"/>
        <v>1.6027397260273968</v>
      </c>
      <c r="O593" s="31">
        <f>L593/L597</f>
        <v>0.44242424242424228</v>
      </c>
      <c r="P593" s="32">
        <f>M593/M597</f>
        <v>0.4814814814814814</v>
      </c>
    </row>
    <row r="594" spans="1:16" ht="13.15" customHeight="1" x14ac:dyDescent="0.25">
      <c r="A594" s="16">
        <v>592</v>
      </c>
      <c r="B594" s="17" t="s">
        <v>217</v>
      </c>
      <c r="C594" s="17" t="s">
        <v>238</v>
      </c>
      <c r="D594" s="17" t="s">
        <v>239</v>
      </c>
      <c r="E594" s="17" t="s">
        <v>12</v>
      </c>
      <c r="F594" s="17" t="s">
        <v>13</v>
      </c>
      <c r="G594" s="17" t="s">
        <v>252</v>
      </c>
      <c r="H594" s="17" t="s">
        <v>39</v>
      </c>
      <c r="I594" s="26" t="s">
        <v>364</v>
      </c>
      <c r="J594" s="27">
        <v>5</v>
      </c>
      <c r="K594" s="28">
        <v>7018194.21</v>
      </c>
      <c r="L594" s="29">
        <v>0</v>
      </c>
      <c r="M594" s="30">
        <v>0</v>
      </c>
      <c r="N594" s="23" t="e">
        <f t="shared" si="9"/>
        <v>#DIV/0!</v>
      </c>
      <c r="O594" s="31">
        <f>L594/L597</f>
        <v>0</v>
      </c>
      <c r="P594" s="32">
        <f>M594/M597</f>
        <v>0</v>
      </c>
    </row>
    <row r="595" spans="1:16" ht="13.15" customHeight="1" x14ac:dyDescent="0.25">
      <c r="A595" s="16">
        <v>593</v>
      </c>
      <c r="B595" s="17" t="s">
        <v>217</v>
      </c>
      <c r="C595" s="17" t="s">
        <v>238</v>
      </c>
      <c r="D595" s="17" t="s">
        <v>239</v>
      </c>
      <c r="E595" s="17" t="s">
        <v>12</v>
      </c>
      <c r="F595" s="17" t="s">
        <v>13</v>
      </c>
      <c r="G595" s="17" t="s">
        <v>252</v>
      </c>
      <c r="H595" s="17" t="s">
        <v>39</v>
      </c>
      <c r="I595" s="26" t="s">
        <v>365</v>
      </c>
      <c r="J595" s="27">
        <v>6</v>
      </c>
      <c r="K595" s="28">
        <v>2747081.1999999997</v>
      </c>
      <c r="L595" s="29">
        <v>27.999999999999996</v>
      </c>
      <c r="M595" s="30">
        <v>32</v>
      </c>
      <c r="N595" s="23">
        <f t="shared" si="9"/>
        <v>1.142857142857143</v>
      </c>
      <c r="O595" s="31">
        <f>L595/L597</f>
        <v>8.4848484848484798E-2</v>
      </c>
      <c r="P595" s="32">
        <f>M595/M597</f>
        <v>6.584362139917696E-2</v>
      </c>
    </row>
    <row r="596" spans="1:16" ht="13.15" customHeight="1" x14ac:dyDescent="0.25">
      <c r="A596" s="16">
        <v>594</v>
      </c>
      <c r="B596" s="17" t="s">
        <v>217</v>
      </c>
      <c r="C596" s="17" t="s">
        <v>238</v>
      </c>
      <c r="D596" s="17" t="s">
        <v>239</v>
      </c>
      <c r="E596" s="17" t="s">
        <v>12</v>
      </c>
      <c r="F596" s="17" t="s">
        <v>13</v>
      </c>
      <c r="G596" s="17" t="s">
        <v>252</v>
      </c>
      <c r="H596" s="17" t="s">
        <v>39</v>
      </c>
      <c r="I596" s="26" t="s">
        <v>366</v>
      </c>
      <c r="J596" s="27">
        <v>37</v>
      </c>
      <c r="K596" s="28">
        <v>32599263.829999998</v>
      </c>
      <c r="L596" s="29">
        <v>156.00000000000003</v>
      </c>
      <c r="M596" s="30">
        <v>219.99999999999994</v>
      </c>
      <c r="N596" s="23">
        <f t="shared" si="9"/>
        <v>1.4102564102564097</v>
      </c>
      <c r="O596" s="31">
        <f>L596/L597</f>
        <v>0.47272727272727255</v>
      </c>
      <c r="P596" s="32">
        <f>M596/M597</f>
        <v>0.45267489711934145</v>
      </c>
    </row>
    <row r="597" spans="1:16" ht="13.15" customHeight="1" x14ac:dyDescent="0.25">
      <c r="A597" s="16">
        <v>595</v>
      </c>
      <c r="B597" s="17" t="s">
        <v>217</v>
      </c>
      <c r="C597" s="17" t="s">
        <v>238</v>
      </c>
      <c r="D597" s="17" t="s">
        <v>239</v>
      </c>
      <c r="E597" s="17" t="s">
        <v>12</v>
      </c>
      <c r="F597" s="17" t="s">
        <v>13</v>
      </c>
      <c r="G597" s="17" t="s">
        <v>252</v>
      </c>
      <c r="H597" s="17" t="s">
        <v>39</v>
      </c>
      <c r="I597" s="26" t="s">
        <v>18</v>
      </c>
      <c r="J597" s="27">
        <v>99</v>
      </c>
      <c r="K597" s="28">
        <v>92435417.629999995</v>
      </c>
      <c r="L597" s="29">
        <v>330.00000000000017</v>
      </c>
      <c r="M597" s="30">
        <v>486</v>
      </c>
      <c r="N597" s="23">
        <f t="shared" si="9"/>
        <v>1.472727272727272</v>
      </c>
      <c r="O597" s="43"/>
      <c r="P597" s="44"/>
    </row>
    <row r="598" spans="1:16" ht="13.15" customHeight="1" x14ac:dyDescent="0.25">
      <c r="A598" s="16">
        <v>596</v>
      </c>
      <c r="B598" s="17" t="s">
        <v>217</v>
      </c>
      <c r="C598" s="17" t="s">
        <v>238</v>
      </c>
      <c r="D598" s="17" t="s">
        <v>239</v>
      </c>
      <c r="E598" s="17" t="s">
        <v>12</v>
      </c>
      <c r="F598" s="17" t="s">
        <v>13</v>
      </c>
      <c r="G598" s="17" t="s">
        <v>253</v>
      </c>
      <c r="H598" s="17" t="s">
        <v>39</v>
      </c>
      <c r="I598" s="26" t="s">
        <v>345</v>
      </c>
      <c r="J598" s="27">
        <v>79</v>
      </c>
      <c r="K598" s="28">
        <v>66805768.959999986</v>
      </c>
      <c r="L598" s="29">
        <v>3164.9999999999995</v>
      </c>
      <c r="M598" s="30">
        <v>5101</v>
      </c>
      <c r="N598" s="23">
        <f t="shared" si="9"/>
        <v>1.6116903633491313</v>
      </c>
      <c r="O598" s="31">
        <f>L598/L602</f>
        <v>0.48151528982199893</v>
      </c>
      <c r="P598" s="32">
        <f>M598/M602</f>
        <v>0.42202366178538941</v>
      </c>
    </row>
    <row r="599" spans="1:16" ht="13.15" customHeight="1" x14ac:dyDescent="0.25">
      <c r="A599" s="16">
        <v>597</v>
      </c>
      <c r="B599" s="17" t="s">
        <v>217</v>
      </c>
      <c r="C599" s="17" t="s">
        <v>238</v>
      </c>
      <c r="D599" s="17" t="s">
        <v>239</v>
      </c>
      <c r="E599" s="17" t="s">
        <v>12</v>
      </c>
      <c r="F599" s="17" t="s">
        <v>13</v>
      </c>
      <c r="G599" s="17" t="s">
        <v>253</v>
      </c>
      <c r="H599" s="17" t="s">
        <v>39</v>
      </c>
      <c r="I599" s="26" t="s">
        <v>364</v>
      </c>
      <c r="J599" s="27">
        <v>9</v>
      </c>
      <c r="K599" s="28">
        <v>25254757.620000005</v>
      </c>
      <c r="L599" s="29">
        <v>578</v>
      </c>
      <c r="M599" s="30">
        <v>824</v>
      </c>
      <c r="N599" s="23">
        <f t="shared" si="9"/>
        <v>1.42560553633218</v>
      </c>
      <c r="O599" s="31">
        <f>L599/L602</f>
        <v>8.7935493686292401E-2</v>
      </c>
      <c r="P599" s="32">
        <f>M599/M602</f>
        <v>6.8172416645983308E-2</v>
      </c>
    </row>
    <row r="600" spans="1:16" ht="13.15" customHeight="1" x14ac:dyDescent="0.25">
      <c r="A600" s="16">
        <v>598</v>
      </c>
      <c r="B600" s="17" t="s">
        <v>217</v>
      </c>
      <c r="C600" s="17" t="s">
        <v>238</v>
      </c>
      <c r="D600" s="17" t="s">
        <v>239</v>
      </c>
      <c r="E600" s="17" t="s">
        <v>12</v>
      </c>
      <c r="F600" s="17" t="s">
        <v>13</v>
      </c>
      <c r="G600" s="17" t="s">
        <v>253</v>
      </c>
      <c r="H600" s="17" t="s">
        <v>39</v>
      </c>
      <c r="I600" s="26" t="s">
        <v>365</v>
      </c>
      <c r="J600" s="27">
        <v>9</v>
      </c>
      <c r="K600" s="28">
        <v>3665190.7199999997</v>
      </c>
      <c r="L600" s="29">
        <v>87</v>
      </c>
      <c r="M600" s="30">
        <v>139</v>
      </c>
      <c r="N600" s="23">
        <f t="shared" si="9"/>
        <v>1.5977011494252873</v>
      </c>
      <c r="O600" s="31">
        <f>L600/L602</f>
        <v>1.3235965312642628E-2</v>
      </c>
      <c r="P600" s="32">
        <f>M600/M602</f>
        <v>1.1499958633242329E-2</v>
      </c>
    </row>
    <row r="601" spans="1:16" ht="13.15" customHeight="1" x14ac:dyDescent="0.25">
      <c r="A601" s="16">
        <v>599</v>
      </c>
      <c r="B601" s="17" t="s">
        <v>217</v>
      </c>
      <c r="C601" s="17" t="s">
        <v>238</v>
      </c>
      <c r="D601" s="17" t="s">
        <v>239</v>
      </c>
      <c r="E601" s="17" t="s">
        <v>12</v>
      </c>
      <c r="F601" s="17" t="s">
        <v>13</v>
      </c>
      <c r="G601" s="17" t="s">
        <v>253</v>
      </c>
      <c r="H601" s="17" t="s">
        <v>39</v>
      </c>
      <c r="I601" s="26" t="s">
        <v>366</v>
      </c>
      <c r="J601" s="27">
        <v>68</v>
      </c>
      <c r="K601" s="28">
        <v>44726110.900000006</v>
      </c>
      <c r="L601" s="29">
        <v>2742.9999999999995</v>
      </c>
      <c r="M601" s="30">
        <v>6022.9999999999991</v>
      </c>
      <c r="N601" s="23">
        <f t="shared" si="9"/>
        <v>2.1957710535909589</v>
      </c>
      <c r="O601" s="31">
        <f>L601/L602</f>
        <v>0.41731325117906576</v>
      </c>
      <c r="P601" s="32">
        <f>M601/M602</f>
        <v>0.4983039629353852</v>
      </c>
    </row>
    <row r="602" spans="1:16" ht="13.15" customHeight="1" x14ac:dyDescent="0.25">
      <c r="A602" s="16">
        <v>600</v>
      </c>
      <c r="B602" s="17" t="s">
        <v>217</v>
      </c>
      <c r="C602" s="17" t="s">
        <v>238</v>
      </c>
      <c r="D602" s="17" t="s">
        <v>239</v>
      </c>
      <c r="E602" s="17" t="s">
        <v>12</v>
      </c>
      <c r="F602" s="17" t="s">
        <v>13</v>
      </c>
      <c r="G602" s="17" t="s">
        <v>253</v>
      </c>
      <c r="H602" s="17" t="s">
        <v>39</v>
      </c>
      <c r="I602" s="26" t="s">
        <v>18</v>
      </c>
      <c r="J602" s="27">
        <v>165</v>
      </c>
      <c r="K602" s="28">
        <v>140451828.19999999</v>
      </c>
      <c r="L602" s="29">
        <v>6573.0000000000009</v>
      </c>
      <c r="M602" s="30">
        <v>12086.999999999996</v>
      </c>
      <c r="N602" s="23">
        <f t="shared" si="9"/>
        <v>1.8388863532633493</v>
      </c>
      <c r="O602" s="43"/>
      <c r="P602" s="44"/>
    </row>
    <row r="603" spans="1:16" ht="13.15" customHeight="1" x14ac:dyDescent="0.25">
      <c r="A603" s="16">
        <v>601</v>
      </c>
      <c r="B603" s="17" t="s">
        <v>217</v>
      </c>
      <c r="C603" s="17" t="s">
        <v>238</v>
      </c>
      <c r="D603" s="17" t="s">
        <v>239</v>
      </c>
      <c r="E603" s="17" t="s">
        <v>12</v>
      </c>
      <c r="F603" s="17" t="s">
        <v>13</v>
      </c>
      <c r="G603" s="17" t="s">
        <v>254</v>
      </c>
      <c r="H603" s="17" t="s">
        <v>39</v>
      </c>
      <c r="I603" s="26" t="s">
        <v>345</v>
      </c>
      <c r="J603" s="27">
        <v>16</v>
      </c>
      <c r="K603" s="28">
        <v>25235415.799999997</v>
      </c>
      <c r="L603" s="29">
        <v>2103.0000000000005</v>
      </c>
      <c r="M603" s="30">
        <v>2363</v>
      </c>
      <c r="N603" s="23">
        <f t="shared" si="9"/>
        <v>1.1236329053732761</v>
      </c>
      <c r="O603" s="31">
        <f>L603/L606</f>
        <v>8.7559330502123445E-2</v>
      </c>
      <c r="P603" s="32">
        <f>M603/M606</f>
        <v>8.4513590844062958E-2</v>
      </c>
    </row>
    <row r="604" spans="1:16" ht="13.15" customHeight="1" x14ac:dyDescent="0.25">
      <c r="A604" s="16">
        <v>602</v>
      </c>
      <c r="B604" s="17" t="s">
        <v>217</v>
      </c>
      <c r="C604" s="17" t="s">
        <v>238</v>
      </c>
      <c r="D604" s="17" t="s">
        <v>239</v>
      </c>
      <c r="E604" s="17" t="s">
        <v>12</v>
      </c>
      <c r="F604" s="17" t="s">
        <v>13</v>
      </c>
      <c r="G604" s="17" t="s">
        <v>254</v>
      </c>
      <c r="H604" s="17" t="s">
        <v>39</v>
      </c>
      <c r="I604" s="26" t="s">
        <v>364</v>
      </c>
      <c r="J604" s="27">
        <v>8</v>
      </c>
      <c r="K604" s="28">
        <v>13611387.48</v>
      </c>
      <c r="L604" s="29">
        <v>620</v>
      </c>
      <c r="M604" s="30">
        <v>813</v>
      </c>
      <c r="N604" s="23">
        <f t="shared" si="9"/>
        <v>1.3112903225806452</v>
      </c>
      <c r="O604" s="31">
        <f>L604/L606</f>
        <v>2.5813972853693069E-2</v>
      </c>
      <c r="P604" s="32">
        <f>M604/M606</f>
        <v>2.9077253218884123E-2</v>
      </c>
    </row>
    <row r="605" spans="1:16" ht="13.15" customHeight="1" x14ac:dyDescent="0.25">
      <c r="A605" s="16">
        <v>603</v>
      </c>
      <c r="B605" s="17" t="s">
        <v>217</v>
      </c>
      <c r="C605" s="17" t="s">
        <v>238</v>
      </c>
      <c r="D605" s="17" t="s">
        <v>239</v>
      </c>
      <c r="E605" s="17" t="s">
        <v>12</v>
      </c>
      <c r="F605" s="17" t="s">
        <v>13</v>
      </c>
      <c r="G605" s="17" t="s">
        <v>254</v>
      </c>
      <c r="H605" s="17" t="s">
        <v>39</v>
      </c>
      <c r="I605" s="26" t="s">
        <v>367</v>
      </c>
      <c r="J605" s="27">
        <v>139</v>
      </c>
      <c r="K605" s="28">
        <v>156446738.58000007</v>
      </c>
      <c r="L605" s="29">
        <v>21295.000000000004</v>
      </c>
      <c r="M605" s="30">
        <v>24783.999999999996</v>
      </c>
      <c r="N605" s="23">
        <f t="shared" si="9"/>
        <v>1.1638412772951394</v>
      </c>
      <c r="O605" s="31">
        <f>L605/L606</f>
        <v>0.88662669664418381</v>
      </c>
      <c r="P605" s="32">
        <f>M605/M606</f>
        <v>0.88640915593705294</v>
      </c>
    </row>
    <row r="606" spans="1:16" ht="13.15" customHeight="1" x14ac:dyDescent="0.25">
      <c r="A606" s="16">
        <v>604</v>
      </c>
      <c r="B606" s="17" t="s">
        <v>217</v>
      </c>
      <c r="C606" s="17" t="s">
        <v>238</v>
      </c>
      <c r="D606" s="17" t="s">
        <v>239</v>
      </c>
      <c r="E606" s="17" t="s">
        <v>12</v>
      </c>
      <c r="F606" s="17" t="s">
        <v>13</v>
      </c>
      <c r="G606" s="17" t="s">
        <v>254</v>
      </c>
      <c r="H606" s="17" t="s">
        <v>39</v>
      </c>
      <c r="I606" s="26" t="s">
        <v>18</v>
      </c>
      <c r="J606" s="27">
        <v>163</v>
      </c>
      <c r="K606" s="28">
        <v>195293541.86000004</v>
      </c>
      <c r="L606" s="29">
        <v>24017.999999999996</v>
      </c>
      <c r="M606" s="30">
        <v>27959.999999999996</v>
      </c>
      <c r="N606" s="23">
        <f t="shared" si="9"/>
        <v>1.164126904821384</v>
      </c>
      <c r="O606" s="43"/>
      <c r="P606" s="44"/>
    </row>
    <row r="607" spans="1:16" ht="13.15" customHeight="1" x14ac:dyDescent="0.25">
      <c r="A607" s="16">
        <v>605</v>
      </c>
      <c r="B607" s="17" t="s">
        <v>217</v>
      </c>
      <c r="C607" s="17" t="s">
        <v>238</v>
      </c>
      <c r="D607" s="17" t="s">
        <v>239</v>
      </c>
      <c r="E607" s="17" t="s">
        <v>12</v>
      </c>
      <c r="F607" s="17" t="s">
        <v>13</v>
      </c>
      <c r="G607" s="17" t="s">
        <v>228</v>
      </c>
      <c r="H607" s="17" t="s">
        <v>39</v>
      </c>
      <c r="I607" s="26" t="s">
        <v>345</v>
      </c>
      <c r="J607" s="27">
        <v>1</v>
      </c>
      <c r="K607" s="28">
        <v>684970.75</v>
      </c>
      <c r="L607" s="29">
        <v>0</v>
      </c>
      <c r="M607" s="30">
        <v>0</v>
      </c>
      <c r="N607" s="23" t="e">
        <f t="shared" si="9"/>
        <v>#DIV/0!</v>
      </c>
      <c r="O607" s="31">
        <f>L607/L610</f>
        <v>0</v>
      </c>
      <c r="P607" s="32">
        <f>M607/M610</f>
        <v>0</v>
      </c>
    </row>
    <row r="608" spans="1:16" ht="13.15" customHeight="1" x14ac:dyDescent="0.25">
      <c r="A608" s="16">
        <v>606</v>
      </c>
      <c r="B608" s="17" t="s">
        <v>217</v>
      </c>
      <c r="C608" s="17" t="s">
        <v>238</v>
      </c>
      <c r="D608" s="17" t="s">
        <v>239</v>
      </c>
      <c r="E608" s="17" t="s">
        <v>12</v>
      </c>
      <c r="F608" s="17" t="s">
        <v>13</v>
      </c>
      <c r="G608" s="17" t="s">
        <v>228</v>
      </c>
      <c r="H608" s="17" t="s">
        <v>39</v>
      </c>
      <c r="I608" s="26" t="s">
        <v>366</v>
      </c>
      <c r="J608" s="27">
        <v>1</v>
      </c>
      <c r="K608" s="28">
        <v>1388292.92</v>
      </c>
      <c r="L608" s="29">
        <v>40</v>
      </c>
      <c r="M608" s="30">
        <v>43</v>
      </c>
      <c r="N608" s="23">
        <f t="shared" si="9"/>
        <v>1.075</v>
      </c>
      <c r="O608" s="31">
        <f>L608/L610</f>
        <v>1.3280212483399735E-2</v>
      </c>
      <c r="P608" s="32">
        <f>M608/M610</f>
        <v>1.0361445783132528E-2</v>
      </c>
    </row>
    <row r="609" spans="1:16" ht="13.15" customHeight="1" x14ac:dyDescent="0.25">
      <c r="A609" s="16">
        <v>607</v>
      </c>
      <c r="B609" s="17" t="s">
        <v>217</v>
      </c>
      <c r="C609" s="17" t="s">
        <v>238</v>
      </c>
      <c r="D609" s="17" t="s">
        <v>239</v>
      </c>
      <c r="E609" s="17" t="s">
        <v>12</v>
      </c>
      <c r="F609" s="17" t="s">
        <v>13</v>
      </c>
      <c r="G609" s="17" t="s">
        <v>228</v>
      </c>
      <c r="H609" s="17" t="s">
        <v>39</v>
      </c>
      <c r="I609" s="26" t="s">
        <v>371</v>
      </c>
      <c r="J609" s="27">
        <v>67</v>
      </c>
      <c r="K609" s="28">
        <v>15467742.580000002</v>
      </c>
      <c r="L609" s="29">
        <v>2971.9999999999991</v>
      </c>
      <c r="M609" s="30">
        <v>4106.9999999999991</v>
      </c>
      <c r="N609" s="23">
        <f t="shared" si="9"/>
        <v>1.3818977119784659</v>
      </c>
      <c r="O609" s="31">
        <f>L609/L610</f>
        <v>0.98671978751659994</v>
      </c>
      <c r="P609" s="32">
        <f>M609/M610</f>
        <v>0.98963855421686708</v>
      </c>
    </row>
    <row r="610" spans="1:16" ht="13.15" customHeight="1" x14ac:dyDescent="0.25">
      <c r="A610" s="16">
        <v>608</v>
      </c>
      <c r="B610" s="17" t="s">
        <v>217</v>
      </c>
      <c r="C610" s="17" t="s">
        <v>238</v>
      </c>
      <c r="D610" s="17" t="s">
        <v>239</v>
      </c>
      <c r="E610" s="17" t="s">
        <v>12</v>
      </c>
      <c r="F610" s="17" t="s">
        <v>13</v>
      </c>
      <c r="G610" s="17" t="s">
        <v>228</v>
      </c>
      <c r="H610" s="17" t="s">
        <v>39</v>
      </c>
      <c r="I610" s="26" t="s">
        <v>18</v>
      </c>
      <c r="J610" s="27">
        <v>69</v>
      </c>
      <c r="K610" s="28">
        <v>17541006.249999996</v>
      </c>
      <c r="L610" s="29">
        <v>3012</v>
      </c>
      <c r="M610" s="30">
        <v>4150.0000000000009</v>
      </c>
      <c r="N610" s="23">
        <f t="shared" si="9"/>
        <v>1.3778220451527228</v>
      </c>
      <c r="O610" s="43"/>
      <c r="P610" s="44"/>
    </row>
    <row r="611" spans="1:16" ht="13.15" customHeight="1" x14ac:dyDescent="0.25">
      <c r="A611" s="16">
        <v>609</v>
      </c>
      <c r="B611" s="17" t="s">
        <v>217</v>
      </c>
      <c r="C611" s="17" t="s">
        <v>238</v>
      </c>
      <c r="D611" s="17" t="s">
        <v>239</v>
      </c>
      <c r="E611" s="17" t="s">
        <v>12</v>
      </c>
      <c r="F611" s="17" t="s">
        <v>13</v>
      </c>
      <c r="G611" s="17" t="s">
        <v>255</v>
      </c>
      <c r="H611" s="17" t="s">
        <v>21</v>
      </c>
      <c r="I611" s="26" t="s">
        <v>369</v>
      </c>
      <c r="J611" s="27">
        <v>2</v>
      </c>
      <c r="K611" s="28">
        <v>112301473.90000001</v>
      </c>
      <c r="L611" s="29">
        <v>219</v>
      </c>
      <c r="M611" s="30">
        <v>221</v>
      </c>
      <c r="N611" s="23">
        <f t="shared" si="9"/>
        <v>1.0091324200913243</v>
      </c>
      <c r="O611" s="31">
        <f>L611/L612</f>
        <v>1</v>
      </c>
      <c r="P611" s="32">
        <f>M611/M612</f>
        <v>1</v>
      </c>
    </row>
    <row r="612" spans="1:16" ht="13.15" customHeight="1" x14ac:dyDescent="0.25">
      <c r="A612" s="16">
        <v>610</v>
      </c>
      <c r="B612" s="17" t="s">
        <v>217</v>
      </c>
      <c r="C612" s="17" t="s">
        <v>238</v>
      </c>
      <c r="D612" s="17" t="s">
        <v>239</v>
      </c>
      <c r="E612" s="17" t="s">
        <v>12</v>
      </c>
      <c r="F612" s="17" t="s">
        <v>13</v>
      </c>
      <c r="G612" s="17" t="s">
        <v>255</v>
      </c>
      <c r="H612" s="17" t="s">
        <v>21</v>
      </c>
      <c r="I612" s="26" t="s">
        <v>18</v>
      </c>
      <c r="J612" s="27">
        <v>2</v>
      </c>
      <c r="K612" s="28">
        <v>112301473.90000001</v>
      </c>
      <c r="L612" s="29">
        <v>219</v>
      </c>
      <c r="M612" s="30">
        <v>221</v>
      </c>
      <c r="N612" s="23">
        <f t="shared" si="9"/>
        <v>1.0091324200913243</v>
      </c>
      <c r="O612" s="43"/>
      <c r="P612" s="44"/>
    </row>
    <row r="613" spans="1:16" ht="13.15" customHeight="1" x14ac:dyDescent="0.25">
      <c r="A613" s="16">
        <v>611</v>
      </c>
      <c r="B613" s="17" t="s">
        <v>217</v>
      </c>
      <c r="C613" s="17" t="s">
        <v>238</v>
      </c>
      <c r="D613" s="17" t="s">
        <v>239</v>
      </c>
      <c r="E613" s="17" t="s">
        <v>12</v>
      </c>
      <c r="F613" s="17" t="s">
        <v>13</v>
      </c>
      <c r="G613" s="17" t="s">
        <v>40</v>
      </c>
      <c r="H613" s="17" t="s">
        <v>21</v>
      </c>
      <c r="I613" s="26" t="s">
        <v>345</v>
      </c>
      <c r="J613" s="27">
        <v>73</v>
      </c>
      <c r="K613" s="28">
        <v>69696759.269999996</v>
      </c>
      <c r="L613" s="29">
        <v>12.000000000000002</v>
      </c>
      <c r="M613" s="30">
        <v>12.000000000000002</v>
      </c>
      <c r="N613" s="23">
        <f t="shared" si="9"/>
        <v>1</v>
      </c>
      <c r="O613" s="31">
        <f>L613/L622</f>
        <v>0.10714285714285703</v>
      </c>
      <c r="P613" s="32">
        <f>M613/M622</f>
        <v>0.10169491525423741</v>
      </c>
    </row>
    <row r="614" spans="1:16" ht="13.15" customHeight="1" x14ac:dyDescent="0.25">
      <c r="A614" s="16">
        <v>612</v>
      </c>
      <c r="B614" s="17" t="s">
        <v>217</v>
      </c>
      <c r="C614" s="17" t="s">
        <v>238</v>
      </c>
      <c r="D614" s="17" t="s">
        <v>239</v>
      </c>
      <c r="E614" s="17" t="s">
        <v>12</v>
      </c>
      <c r="F614" s="17" t="s">
        <v>13</v>
      </c>
      <c r="G614" s="17" t="s">
        <v>40</v>
      </c>
      <c r="H614" s="17" t="s">
        <v>21</v>
      </c>
      <c r="I614" s="26" t="s">
        <v>364</v>
      </c>
      <c r="J614" s="27">
        <v>24</v>
      </c>
      <c r="K614" s="28">
        <v>50466232.930000007</v>
      </c>
      <c r="L614" s="29">
        <v>10</v>
      </c>
      <c r="M614" s="30">
        <v>8</v>
      </c>
      <c r="N614" s="23">
        <f t="shared" si="9"/>
        <v>0.8</v>
      </c>
      <c r="O614" s="31">
        <f>L614/L622</f>
        <v>8.9285714285714177E-2</v>
      </c>
      <c r="P614" s="32">
        <f>M614/M622</f>
        <v>6.7796610169491595E-2</v>
      </c>
    </row>
    <row r="615" spans="1:16" ht="13.15" customHeight="1" x14ac:dyDescent="0.25">
      <c r="A615" s="16">
        <v>613</v>
      </c>
      <c r="B615" s="17" t="s">
        <v>217</v>
      </c>
      <c r="C615" s="17" t="s">
        <v>238</v>
      </c>
      <c r="D615" s="17" t="s">
        <v>239</v>
      </c>
      <c r="E615" s="17" t="s">
        <v>12</v>
      </c>
      <c r="F615" s="17" t="s">
        <v>13</v>
      </c>
      <c r="G615" s="17" t="s">
        <v>40</v>
      </c>
      <c r="H615" s="17" t="s">
        <v>21</v>
      </c>
      <c r="I615" s="26" t="s">
        <v>365</v>
      </c>
      <c r="J615" s="27">
        <v>17</v>
      </c>
      <c r="K615" s="28">
        <v>6385729.1400000006</v>
      </c>
      <c r="L615" s="29">
        <v>0</v>
      </c>
      <c r="M615" s="30">
        <v>0</v>
      </c>
      <c r="N615" s="23" t="e">
        <f t="shared" si="9"/>
        <v>#DIV/0!</v>
      </c>
      <c r="O615" s="31">
        <f>L615/L622</f>
        <v>0</v>
      </c>
      <c r="P615" s="32">
        <f>M615/M622</f>
        <v>0</v>
      </c>
    </row>
    <row r="616" spans="1:16" ht="13.15" customHeight="1" x14ac:dyDescent="0.25">
      <c r="A616" s="16">
        <v>614</v>
      </c>
      <c r="B616" s="17" t="s">
        <v>217</v>
      </c>
      <c r="C616" s="17" t="s">
        <v>238</v>
      </c>
      <c r="D616" s="17" t="s">
        <v>239</v>
      </c>
      <c r="E616" s="17" t="s">
        <v>12</v>
      </c>
      <c r="F616" s="17" t="s">
        <v>13</v>
      </c>
      <c r="G616" s="17" t="s">
        <v>40</v>
      </c>
      <c r="H616" s="17" t="s">
        <v>21</v>
      </c>
      <c r="I616" s="26" t="s">
        <v>366</v>
      </c>
      <c r="J616" s="27">
        <v>138</v>
      </c>
      <c r="K616" s="28">
        <v>127239192.62000002</v>
      </c>
      <c r="L616" s="29">
        <v>78.000000000000014</v>
      </c>
      <c r="M616" s="30">
        <v>85.000000000000014</v>
      </c>
      <c r="N616" s="23">
        <f t="shared" si="9"/>
        <v>1.0897435897435896</v>
      </c>
      <c r="O616" s="31">
        <f>L616/L622</f>
        <v>0.69642857142857062</v>
      </c>
      <c r="P616" s="32">
        <f>M616/M622</f>
        <v>0.72033898305084831</v>
      </c>
    </row>
    <row r="617" spans="1:16" ht="13.15" customHeight="1" x14ac:dyDescent="0.25">
      <c r="A617" s="16">
        <v>615</v>
      </c>
      <c r="B617" s="17" t="s">
        <v>217</v>
      </c>
      <c r="C617" s="17" t="s">
        <v>238</v>
      </c>
      <c r="D617" s="17" t="s">
        <v>239</v>
      </c>
      <c r="E617" s="17" t="s">
        <v>12</v>
      </c>
      <c r="F617" s="17" t="s">
        <v>13</v>
      </c>
      <c r="G617" s="17" t="s">
        <v>40</v>
      </c>
      <c r="H617" s="17" t="s">
        <v>21</v>
      </c>
      <c r="I617" s="26" t="s">
        <v>367</v>
      </c>
      <c r="J617" s="27">
        <v>121</v>
      </c>
      <c r="K617" s="28">
        <v>138912066.39000005</v>
      </c>
      <c r="L617" s="29">
        <v>9.9999999999999982</v>
      </c>
      <c r="M617" s="30">
        <v>11.000000000000002</v>
      </c>
      <c r="N617" s="23">
        <f t="shared" si="9"/>
        <v>1.1000000000000003</v>
      </c>
      <c r="O617" s="31">
        <f>L617/L622</f>
        <v>8.9285714285714163E-2</v>
      </c>
      <c r="P617" s="32">
        <f>M617/M622</f>
        <v>9.3220338983050946E-2</v>
      </c>
    </row>
    <row r="618" spans="1:16" ht="13.15" customHeight="1" x14ac:dyDescent="0.25">
      <c r="A618" s="16">
        <v>616</v>
      </c>
      <c r="B618" s="17" t="s">
        <v>217</v>
      </c>
      <c r="C618" s="17" t="s">
        <v>238</v>
      </c>
      <c r="D618" s="17" t="s">
        <v>239</v>
      </c>
      <c r="E618" s="17" t="s">
        <v>12</v>
      </c>
      <c r="F618" s="17" t="s">
        <v>13</v>
      </c>
      <c r="G618" s="17" t="s">
        <v>40</v>
      </c>
      <c r="H618" s="17" t="s">
        <v>21</v>
      </c>
      <c r="I618" s="26" t="s">
        <v>368</v>
      </c>
      <c r="J618" s="27">
        <v>2</v>
      </c>
      <c r="K618" s="28">
        <v>6722060.5199999996</v>
      </c>
      <c r="L618" s="29">
        <v>0</v>
      </c>
      <c r="M618" s="30">
        <v>0</v>
      </c>
      <c r="N618" s="23" t="e">
        <f t="shared" si="9"/>
        <v>#DIV/0!</v>
      </c>
      <c r="O618" s="31">
        <f>L618/L622</f>
        <v>0</v>
      </c>
      <c r="P618" s="32">
        <f>M618/M622</f>
        <v>0</v>
      </c>
    </row>
    <row r="619" spans="1:16" ht="13.15" customHeight="1" x14ac:dyDescent="0.25">
      <c r="A619" s="16">
        <v>617</v>
      </c>
      <c r="B619" s="17" t="s">
        <v>217</v>
      </c>
      <c r="C619" s="17" t="s">
        <v>238</v>
      </c>
      <c r="D619" s="17" t="s">
        <v>239</v>
      </c>
      <c r="E619" s="17" t="s">
        <v>12</v>
      </c>
      <c r="F619" s="17" t="s">
        <v>13</v>
      </c>
      <c r="G619" s="17" t="s">
        <v>40</v>
      </c>
      <c r="H619" s="17" t="s">
        <v>21</v>
      </c>
      <c r="I619" s="26" t="s">
        <v>369</v>
      </c>
      <c r="J619" s="27">
        <v>2</v>
      </c>
      <c r="K619" s="28">
        <v>112301473.90000001</v>
      </c>
      <c r="L619" s="29">
        <v>0</v>
      </c>
      <c r="M619" s="30">
        <v>0</v>
      </c>
      <c r="N619" s="23" t="e">
        <f t="shared" si="9"/>
        <v>#DIV/0!</v>
      </c>
      <c r="O619" s="31">
        <f>L619/L622</f>
        <v>0</v>
      </c>
      <c r="P619" s="32">
        <f>M619/M622</f>
        <v>0</v>
      </c>
    </row>
    <row r="620" spans="1:16" ht="13.15" customHeight="1" x14ac:dyDescent="0.25">
      <c r="A620" s="16">
        <v>618</v>
      </c>
      <c r="B620" s="17" t="s">
        <v>217</v>
      </c>
      <c r="C620" s="17" t="s">
        <v>238</v>
      </c>
      <c r="D620" s="17" t="s">
        <v>239</v>
      </c>
      <c r="E620" s="17" t="s">
        <v>12</v>
      </c>
      <c r="F620" s="17" t="s">
        <v>13</v>
      </c>
      <c r="G620" s="17" t="s">
        <v>40</v>
      </c>
      <c r="H620" s="17" t="s">
        <v>21</v>
      </c>
      <c r="I620" s="26" t="s">
        <v>370</v>
      </c>
      <c r="J620" s="27">
        <v>1</v>
      </c>
      <c r="K620" s="28">
        <v>19893748.5</v>
      </c>
      <c r="L620" s="29">
        <v>0</v>
      </c>
      <c r="M620" s="30">
        <v>0</v>
      </c>
      <c r="N620" s="23" t="e">
        <f t="shared" si="9"/>
        <v>#DIV/0!</v>
      </c>
      <c r="O620" s="31">
        <f>L620/L622</f>
        <v>0</v>
      </c>
      <c r="P620" s="32">
        <f>M620/M622</f>
        <v>0</v>
      </c>
    </row>
    <row r="621" spans="1:16" ht="13.15" customHeight="1" x14ac:dyDescent="0.25">
      <c r="A621" s="16">
        <v>619</v>
      </c>
      <c r="B621" s="17" t="s">
        <v>217</v>
      </c>
      <c r="C621" s="17" t="s">
        <v>238</v>
      </c>
      <c r="D621" s="17" t="s">
        <v>239</v>
      </c>
      <c r="E621" s="17" t="s">
        <v>12</v>
      </c>
      <c r="F621" s="17" t="s">
        <v>13</v>
      </c>
      <c r="G621" s="17" t="s">
        <v>40</v>
      </c>
      <c r="H621" s="17" t="s">
        <v>21</v>
      </c>
      <c r="I621" s="26" t="s">
        <v>371</v>
      </c>
      <c r="J621" s="27">
        <v>66</v>
      </c>
      <c r="K621" s="28">
        <v>15408969.330000006</v>
      </c>
      <c r="L621" s="29">
        <v>2</v>
      </c>
      <c r="M621" s="30">
        <v>2</v>
      </c>
      <c r="N621" s="23">
        <f t="shared" si="9"/>
        <v>1</v>
      </c>
      <c r="O621" s="31">
        <f>L621/L622</f>
        <v>1.7857142857142835E-2</v>
      </c>
      <c r="P621" s="32">
        <f>M621/M622</f>
        <v>1.6949152542372899E-2</v>
      </c>
    </row>
    <row r="622" spans="1:16" ht="13.15" customHeight="1" x14ac:dyDescent="0.25">
      <c r="A622" s="16">
        <v>620</v>
      </c>
      <c r="B622" s="17" t="s">
        <v>217</v>
      </c>
      <c r="C622" s="17" t="s">
        <v>238</v>
      </c>
      <c r="D622" s="17" t="s">
        <v>239</v>
      </c>
      <c r="E622" s="17" t="s">
        <v>12</v>
      </c>
      <c r="F622" s="17" t="s">
        <v>13</v>
      </c>
      <c r="G622" s="17" t="s">
        <v>40</v>
      </c>
      <c r="H622" s="17" t="s">
        <v>21</v>
      </c>
      <c r="I622" s="26" t="s">
        <v>18</v>
      </c>
      <c r="J622" s="27">
        <v>444</v>
      </c>
      <c r="K622" s="28">
        <v>547026232.60000002</v>
      </c>
      <c r="L622" s="29">
        <v>112.00000000000014</v>
      </c>
      <c r="M622" s="30">
        <v>117.99999999999989</v>
      </c>
      <c r="N622" s="23">
        <f t="shared" si="9"/>
        <v>1.0535714285714262</v>
      </c>
      <c r="O622" s="43"/>
      <c r="P622" s="44"/>
    </row>
    <row r="623" spans="1:16" ht="13.15" customHeight="1" x14ac:dyDescent="0.25">
      <c r="A623" s="16">
        <v>621</v>
      </c>
      <c r="B623" s="17" t="s">
        <v>217</v>
      </c>
      <c r="C623" s="17" t="s">
        <v>238</v>
      </c>
      <c r="D623" s="17" t="s">
        <v>239</v>
      </c>
      <c r="E623" s="17" t="s">
        <v>12</v>
      </c>
      <c r="F623" s="17" t="s">
        <v>13</v>
      </c>
      <c r="G623" s="17" t="s">
        <v>41</v>
      </c>
      <c r="H623" s="17" t="s">
        <v>21</v>
      </c>
      <c r="I623" s="26" t="s">
        <v>345</v>
      </c>
      <c r="J623" s="27">
        <v>118</v>
      </c>
      <c r="K623" s="28">
        <v>111071452.76000004</v>
      </c>
      <c r="L623" s="29">
        <v>2.0000000000000004</v>
      </c>
      <c r="M623" s="30">
        <v>4.0000000000000009</v>
      </c>
      <c r="N623" s="23">
        <f t="shared" si="9"/>
        <v>2</v>
      </c>
      <c r="O623" s="31">
        <f>L623/L632</f>
        <v>0.11764705882352947</v>
      </c>
      <c r="P623" s="32">
        <f>M623/M632</f>
        <v>0.22222222222222202</v>
      </c>
    </row>
    <row r="624" spans="1:16" ht="13.15" customHeight="1" x14ac:dyDescent="0.25">
      <c r="A624" s="16">
        <v>622</v>
      </c>
      <c r="B624" s="17" t="s">
        <v>217</v>
      </c>
      <c r="C624" s="17" t="s">
        <v>238</v>
      </c>
      <c r="D624" s="17" t="s">
        <v>239</v>
      </c>
      <c r="E624" s="17" t="s">
        <v>12</v>
      </c>
      <c r="F624" s="17" t="s">
        <v>13</v>
      </c>
      <c r="G624" s="17" t="s">
        <v>41</v>
      </c>
      <c r="H624" s="17" t="s">
        <v>21</v>
      </c>
      <c r="I624" s="26" t="s">
        <v>364</v>
      </c>
      <c r="J624" s="27">
        <v>24</v>
      </c>
      <c r="K624" s="28">
        <v>50466232.930000007</v>
      </c>
      <c r="L624" s="29">
        <v>1.9999999999999996</v>
      </c>
      <c r="M624" s="30">
        <v>0</v>
      </c>
      <c r="N624" s="23">
        <f t="shared" si="9"/>
        <v>0</v>
      </c>
      <c r="O624" s="31">
        <f>L624/L632</f>
        <v>0.11764705882352941</v>
      </c>
      <c r="P624" s="32">
        <f>M624/M632</f>
        <v>0</v>
      </c>
    </row>
    <row r="625" spans="1:16" ht="13.15" customHeight="1" x14ac:dyDescent="0.25">
      <c r="A625" s="16">
        <v>623</v>
      </c>
      <c r="B625" s="17" t="s">
        <v>217</v>
      </c>
      <c r="C625" s="17" t="s">
        <v>238</v>
      </c>
      <c r="D625" s="17" t="s">
        <v>239</v>
      </c>
      <c r="E625" s="17" t="s">
        <v>12</v>
      </c>
      <c r="F625" s="17" t="s">
        <v>13</v>
      </c>
      <c r="G625" s="17" t="s">
        <v>41</v>
      </c>
      <c r="H625" s="17" t="s">
        <v>21</v>
      </c>
      <c r="I625" s="26" t="s">
        <v>365</v>
      </c>
      <c r="J625" s="27">
        <v>21</v>
      </c>
      <c r="K625" s="28">
        <v>8387751.2500000019</v>
      </c>
      <c r="L625" s="29">
        <v>1</v>
      </c>
      <c r="M625" s="30">
        <v>1</v>
      </c>
      <c r="N625" s="23">
        <f t="shared" si="9"/>
        <v>1</v>
      </c>
      <c r="O625" s="31">
        <f>L625/L632</f>
        <v>5.8823529411764719E-2</v>
      </c>
      <c r="P625" s="32">
        <f>M625/M632</f>
        <v>5.555555555555549E-2</v>
      </c>
    </row>
    <row r="626" spans="1:16" ht="13.15" customHeight="1" x14ac:dyDescent="0.25">
      <c r="A626" s="16">
        <v>624</v>
      </c>
      <c r="B626" s="17" t="s">
        <v>217</v>
      </c>
      <c r="C626" s="17" t="s">
        <v>238</v>
      </c>
      <c r="D626" s="17" t="s">
        <v>239</v>
      </c>
      <c r="E626" s="17" t="s">
        <v>12</v>
      </c>
      <c r="F626" s="17" t="s">
        <v>13</v>
      </c>
      <c r="G626" s="17" t="s">
        <v>41</v>
      </c>
      <c r="H626" s="17" t="s">
        <v>21</v>
      </c>
      <c r="I626" s="26" t="s">
        <v>366</v>
      </c>
      <c r="J626" s="27">
        <v>165</v>
      </c>
      <c r="K626" s="28">
        <v>145354933.72999993</v>
      </c>
      <c r="L626" s="29">
        <v>5.0000000000000018</v>
      </c>
      <c r="M626" s="30">
        <v>6.0000000000000009</v>
      </c>
      <c r="N626" s="23">
        <f t="shared" si="9"/>
        <v>1.1999999999999997</v>
      </c>
      <c r="O626" s="31">
        <f>L626/L632</f>
        <v>0.29411764705882371</v>
      </c>
      <c r="P626" s="32">
        <f>M626/M632</f>
        <v>0.33333333333333298</v>
      </c>
    </row>
    <row r="627" spans="1:16" ht="13.15" customHeight="1" x14ac:dyDescent="0.25">
      <c r="A627" s="16">
        <v>625</v>
      </c>
      <c r="B627" s="17" t="s">
        <v>217</v>
      </c>
      <c r="C627" s="17" t="s">
        <v>238</v>
      </c>
      <c r="D627" s="17" t="s">
        <v>239</v>
      </c>
      <c r="E627" s="17" t="s">
        <v>12</v>
      </c>
      <c r="F627" s="17" t="s">
        <v>13</v>
      </c>
      <c r="G627" s="17" t="s">
        <v>41</v>
      </c>
      <c r="H627" s="17" t="s">
        <v>21</v>
      </c>
      <c r="I627" s="26" t="s">
        <v>367</v>
      </c>
      <c r="J627" s="27">
        <v>139</v>
      </c>
      <c r="K627" s="28">
        <v>156446738.58000007</v>
      </c>
      <c r="L627" s="29">
        <v>7.0000000000000018</v>
      </c>
      <c r="M627" s="30">
        <v>7.0000000000000018</v>
      </c>
      <c r="N627" s="23">
        <f t="shared" si="9"/>
        <v>1</v>
      </c>
      <c r="O627" s="31">
        <f>L627/L632</f>
        <v>0.41176470588235314</v>
      </c>
      <c r="P627" s="32">
        <f>M627/M632</f>
        <v>0.38888888888888851</v>
      </c>
    </row>
    <row r="628" spans="1:16" ht="13.15" customHeight="1" x14ac:dyDescent="0.25">
      <c r="A628" s="16">
        <v>626</v>
      </c>
      <c r="B628" s="17" t="s">
        <v>217</v>
      </c>
      <c r="C628" s="17" t="s">
        <v>238</v>
      </c>
      <c r="D628" s="17" t="s">
        <v>239</v>
      </c>
      <c r="E628" s="17" t="s">
        <v>12</v>
      </c>
      <c r="F628" s="17" t="s">
        <v>13</v>
      </c>
      <c r="G628" s="17" t="s">
        <v>41</v>
      </c>
      <c r="H628" s="17" t="s">
        <v>21</v>
      </c>
      <c r="I628" s="26" t="s">
        <v>368</v>
      </c>
      <c r="J628" s="27">
        <v>2</v>
      </c>
      <c r="K628" s="28">
        <v>6722060.5199999996</v>
      </c>
      <c r="L628" s="29">
        <v>0</v>
      </c>
      <c r="M628" s="30">
        <v>0</v>
      </c>
      <c r="N628" s="23" t="e">
        <f t="shared" si="9"/>
        <v>#DIV/0!</v>
      </c>
      <c r="O628" s="31">
        <f>L628/L632</f>
        <v>0</v>
      </c>
      <c r="P628" s="32">
        <f>M628/M632</f>
        <v>0</v>
      </c>
    </row>
    <row r="629" spans="1:16" ht="13.15" customHeight="1" x14ac:dyDescent="0.25">
      <c r="A629" s="16">
        <v>627</v>
      </c>
      <c r="B629" s="17" t="s">
        <v>217</v>
      </c>
      <c r="C629" s="17" t="s">
        <v>238</v>
      </c>
      <c r="D629" s="17" t="s">
        <v>239</v>
      </c>
      <c r="E629" s="17" t="s">
        <v>12</v>
      </c>
      <c r="F629" s="17" t="s">
        <v>13</v>
      </c>
      <c r="G629" s="17" t="s">
        <v>41</v>
      </c>
      <c r="H629" s="17" t="s">
        <v>21</v>
      </c>
      <c r="I629" s="26" t="s">
        <v>369</v>
      </c>
      <c r="J629" s="27">
        <v>2</v>
      </c>
      <c r="K629" s="28">
        <v>112301473.90000001</v>
      </c>
      <c r="L629" s="29">
        <v>0</v>
      </c>
      <c r="M629" s="30">
        <v>0</v>
      </c>
      <c r="N629" s="23" t="e">
        <f t="shared" si="9"/>
        <v>#DIV/0!</v>
      </c>
      <c r="O629" s="31">
        <f>L629/L632</f>
        <v>0</v>
      </c>
      <c r="P629" s="32">
        <f>M629/M632</f>
        <v>0</v>
      </c>
    </row>
    <row r="630" spans="1:16" ht="13.15" customHeight="1" x14ac:dyDescent="0.25">
      <c r="A630" s="16">
        <v>628</v>
      </c>
      <c r="B630" s="17" t="s">
        <v>217</v>
      </c>
      <c r="C630" s="17" t="s">
        <v>238</v>
      </c>
      <c r="D630" s="17" t="s">
        <v>239</v>
      </c>
      <c r="E630" s="17" t="s">
        <v>12</v>
      </c>
      <c r="F630" s="17" t="s">
        <v>13</v>
      </c>
      <c r="G630" s="17" t="s">
        <v>41</v>
      </c>
      <c r="H630" s="17" t="s">
        <v>21</v>
      </c>
      <c r="I630" s="26" t="s">
        <v>370</v>
      </c>
      <c r="J630" s="27">
        <v>1</v>
      </c>
      <c r="K630" s="28">
        <v>19893748.5</v>
      </c>
      <c r="L630" s="29">
        <v>0</v>
      </c>
      <c r="M630" s="30">
        <v>0</v>
      </c>
      <c r="N630" s="23" t="e">
        <f t="shared" si="9"/>
        <v>#DIV/0!</v>
      </c>
      <c r="O630" s="31">
        <f>L630/L632</f>
        <v>0</v>
      </c>
      <c r="P630" s="32">
        <f>M630/M632</f>
        <v>0</v>
      </c>
    </row>
    <row r="631" spans="1:16" ht="13.15" customHeight="1" x14ac:dyDescent="0.25">
      <c r="A631" s="16">
        <v>629</v>
      </c>
      <c r="B631" s="17" t="s">
        <v>217</v>
      </c>
      <c r="C631" s="17" t="s">
        <v>238</v>
      </c>
      <c r="D631" s="17" t="s">
        <v>239</v>
      </c>
      <c r="E631" s="17" t="s">
        <v>12</v>
      </c>
      <c r="F631" s="17" t="s">
        <v>13</v>
      </c>
      <c r="G631" s="17" t="s">
        <v>41</v>
      </c>
      <c r="H631" s="17" t="s">
        <v>21</v>
      </c>
      <c r="I631" s="26" t="s">
        <v>371</v>
      </c>
      <c r="J631" s="27">
        <v>67</v>
      </c>
      <c r="K631" s="28">
        <v>15467742.580000002</v>
      </c>
      <c r="L631" s="29">
        <v>0</v>
      </c>
      <c r="M631" s="30">
        <v>0</v>
      </c>
      <c r="N631" s="23" t="e">
        <f t="shared" si="9"/>
        <v>#DIV/0!</v>
      </c>
      <c r="O631" s="31">
        <f>L631/L632</f>
        <v>0</v>
      </c>
      <c r="P631" s="32">
        <f>M631/M632</f>
        <v>0</v>
      </c>
    </row>
    <row r="632" spans="1:16" ht="13.15" customHeight="1" x14ac:dyDescent="0.25">
      <c r="A632" s="16">
        <v>630</v>
      </c>
      <c r="B632" s="17" t="s">
        <v>217</v>
      </c>
      <c r="C632" s="17" t="s">
        <v>238</v>
      </c>
      <c r="D632" s="17" t="s">
        <v>239</v>
      </c>
      <c r="E632" s="17" t="s">
        <v>12</v>
      </c>
      <c r="F632" s="17" t="s">
        <v>13</v>
      </c>
      <c r="G632" s="17" t="s">
        <v>41</v>
      </c>
      <c r="H632" s="17" t="s">
        <v>21</v>
      </c>
      <c r="I632" s="26" t="s">
        <v>18</v>
      </c>
      <c r="J632" s="27">
        <v>539</v>
      </c>
      <c r="K632" s="28">
        <v>626112134.75000048</v>
      </c>
      <c r="L632" s="29">
        <v>16.999999999999996</v>
      </c>
      <c r="M632" s="30">
        <v>18.000000000000021</v>
      </c>
      <c r="N632" s="23">
        <f t="shared" si="9"/>
        <v>1.0588235294117663</v>
      </c>
      <c r="O632" s="43"/>
      <c r="P632" s="44"/>
    </row>
    <row r="633" spans="1:16" ht="13.15" customHeight="1" x14ac:dyDescent="0.25">
      <c r="A633" s="16">
        <v>631</v>
      </c>
      <c r="B633" s="17" t="s">
        <v>217</v>
      </c>
      <c r="C633" s="17" t="s">
        <v>238</v>
      </c>
      <c r="D633" s="17" t="s">
        <v>239</v>
      </c>
      <c r="E633" s="17" t="s">
        <v>12</v>
      </c>
      <c r="F633" s="17" t="s">
        <v>13</v>
      </c>
      <c r="G633" s="17" t="s">
        <v>229</v>
      </c>
      <c r="H633" s="17" t="s">
        <v>230</v>
      </c>
      <c r="I633" s="26" t="s">
        <v>345</v>
      </c>
      <c r="J633" s="27">
        <v>1</v>
      </c>
      <c r="K633" s="28">
        <v>684970.75</v>
      </c>
      <c r="L633" s="29">
        <v>6541.89</v>
      </c>
      <c r="M633" s="30">
        <v>6541.89</v>
      </c>
      <c r="N633" s="23">
        <f t="shared" si="9"/>
        <v>1</v>
      </c>
      <c r="O633" s="31">
        <f>L633/L636</f>
        <v>3.5620119187075323E-4</v>
      </c>
      <c r="P633" s="32">
        <f>M633/M636</f>
        <v>3.5914808065279737E-4</v>
      </c>
    </row>
    <row r="634" spans="1:16" ht="13.15" customHeight="1" x14ac:dyDescent="0.25">
      <c r="A634" s="16">
        <v>632</v>
      </c>
      <c r="B634" s="17" t="s">
        <v>217</v>
      </c>
      <c r="C634" s="17" t="s">
        <v>238</v>
      </c>
      <c r="D634" s="17" t="s">
        <v>239</v>
      </c>
      <c r="E634" s="17" t="s">
        <v>12</v>
      </c>
      <c r="F634" s="17" t="s">
        <v>13</v>
      </c>
      <c r="G634" s="17" t="s">
        <v>229</v>
      </c>
      <c r="H634" s="17" t="s">
        <v>230</v>
      </c>
      <c r="I634" s="26" t="s">
        <v>366</v>
      </c>
      <c r="J634" s="27">
        <v>1</v>
      </c>
      <c r="K634" s="28">
        <v>1388292.92</v>
      </c>
      <c r="L634" s="29">
        <v>161830</v>
      </c>
      <c r="M634" s="30">
        <v>161675.26999999999</v>
      </c>
      <c r="N634" s="23">
        <f t="shared" si="9"/>
        <v>0.99904387320027177</v>
      </c>
      <c r="O634" s="31">
        <f>L634/L636</f>
        <v>8.8115267729118023E-3</v>
      </c>
      <c r="P634" s="32">
        <f>M634/M636</f>
        <v>8.8759307951559539E-3</v>
      </c>
    </row>
    <row r="635" spans="1:16" ht="13.15" customHeight="1" x14ac:dyDescent="0.25">
      <c r="A635" s="16">
        <v>633</v>
      </c>
      <c r="B635" s="17" t="s">
        <v>217</v>
      </c>
      <c r="C635" s="17" t="s">
        <v>238</v>
      </c>
      <c r="D635" s="17" t="s">
        <v>239</v>
      </c>
      <c r="E635" s="17" t="s">
        <v>12</v>
      </c>
      <c r="F635" s="17" t="s">
        <v>13</v>
      </c>
      <c r="G635" s="17" t="s">
        <v>229</v>
      </c>
      <c r="H635" s="17" t="s">
        <v>230</v>
      </c>
      <c r="I635" s="26" t="s">
        <v>371</v>
      </c>
      <c r="J635" s="27">
        <v>67</v>
      </c>
      <c r="K635" s="28">
        <v>15467742.580000002</v>
      </c>
      <c r="L635" s="29">
        <v>18197344.309999999</v>
      </c>
      <c r="M635" s="30">
        <v>18046804.309999995</v>
      </c>
      <c r="N635" s="23">
        <f t="shared" si="9"/>
        <v>0.99172736431011654</v>
      </c>
      <c r="O635" s="31">
        <f>L635/L636</f>
        <v>0.9908322720352174</v>
      </c>
      <c r="P635" s="32">
        <f>M635/M636</f>
        <v>0.99076492112419023</v>
      </c>
    </row>
    <row r="636" spans="1:16" ht="13.15" customHeight="1" x14ac:dyDescent="0.25">
      <c r="A636" s="16">
        <v>634</v>
      </c>
      <c r="B636" s="17" t="s">
        <v>217</v>
      </c>
      <c r="C636" s="17" t="s">
        <v>238</v>
      </c>
      <c r="D636" s="17" t="s">
        <v>239</v>
      </c>
      <c r="E636" s="17" t="s">
        <v>12</v>
      </c>
      <c r="F636" s="17" t="s">
        <v>13</v>
      </c>
      <c r="G636" s="17" t="s">
        <v>229</v>
      </c>
      <c r="H636" s="17" t="s">
        <v>230</v>
      </c>
      <c r="I636" s="26" t="s">
        <v>18</v>
      </c>
      <c r="J636" s="27">
        <v>69</v>
      </c>
      <c r="K636" s="28">
        <v>17541006.249999996</v>
      </c>
      <c r="L636" s="29">
        <v>18365716.199999999</v>
      </c>
      <c r="M636" s="30">
        <v>18215021.470000014</v>
      </c>
      <c r="N636" s="23">
        <f t="shared" si="9"/>
        <v>0.99179478064678006</v>
      </c>
      <c r="O636" s="43"/>
      <c r="P636" s="44"/>
    </row>
    <row r="637" spans="1:16" ht="13.15" customHeight="1" x14ac:dyDescent="0.25">
      <c r="A637" s="16">
        <v>635</v>
      </c>
      <c r="B637" s="17" t="s">
        <v>217</v>
      </c>
      <c r="C637" s="17" t="s">
        <v>238</v>
      </c>
      <c r="D637" s="17" t="s">
        <v>239</v>
      </c>
      <c r="E637" s="17" t="s">
        <v>12</v>
      </c>
      <c r="F637" s="17" t="s">
        <v>13</v>
      </c>
      <c r="G637" s="17" t="s">
        <v>256</v>
      </c>
      <c r="H637" s="17" t="s">
        <v>230</v>
      </c>
      <c r="I637" s="26" t="s">
        <v>369</v>
      </c>
      <c r="J637" s="27">
        <v>2</v>
      </c>
      <c r="K637" s="28">
        <v>112301473.90000001</v>
      </c>
      <c r="L637" s="29">
        <v>132119381.06</v>
      </c>
      <c r="M637" s="30">
        <v>119440258.05000001</v>
      </c>
      <c r="N637" s="23">
        <f t="shared" si="9"/>
        <v>0.90403283069997153</v>
      </c>
      <c r="O637" s="31">
        <f>L637/L638</f>
        <v>1</v>
      </c>
      <c r="P637" s="32">
        <f>M637/M638</f>
        <v>1</v>
      </c>
    </row>
    <row r="638" spans="1:16" ht="13.15" customHeight="1" x14ac:dyDescent="0.25">
      <c r="A638" s="16">
        <v>636</v>
      </c>
      <c r="B638" s="17" t="s">
        <v>217</v>
      </c>
      <c r="C638" s="17" t="s">
        <v>238</v>
      </c>
      <c r="D638" s="17" t="s">
        <v>239</v>
      </c>
      <c r="E638" s="17" t="s">
        <v>12</v>
      </c>
      <c r="F638" s="17" t="s">
        <v>13</v>
      </c>
      <c r="G638" s="17" t="s">
        <v>256</v>
      </c>
      <c r="H638" s="17" t="s">
        <v>230</v>
      </c>
      <c r="I638" s="26" t="s">
        <v>18</v>
      </c>
      <c r="J638" s="27">
        <v>2</v>
      </c>
      <c r="K638" s="28">
        <v>112301473.90000001</v>
      </c>
      <c r="L638" s="29">
        <v>132119381.06</v>
      </c>
      <c r="M638" s="30">
        <v>119440258.05000001</v>
      </c>
      <c r="N638" s="23">
        <f t="shared" si="9"/>
        <v>0.90403283069997153</v>
      </c>
      <c r="O638" s="43"/>
      <c r="P638" s="44"/>
    </row>
    <row r="639" spans="1:16" ht="13.15" customHeight="1" x14ac:dyDescent="0.25">
      <c r="A639" s="16">
        <v>637</v>
      </c>
      <c r="B639" s="17" t="s">
        <v>217</v>
      </c>
      <c r="C639" s="17" t="s">
        <v>238</v>
      </c>
      <c r="D639" s="17" t="s">
        <v>239</v>
      </c>
      <c r="E639" s="17" t="s">
        <v>12</v>
      </c>
      <c r="F639" s="17" t="s">
        <v>19</v>
      </c>
      <c r="G639" s="17" t="s">
        <v>237</v>
      </c>
      <c r="H639" s="17" t="s">
        <v>39</v>
      </c>
      <c r="I639" s="26" t="s">
        <v>364</v>
      </c>
      <c r="J639" s="27">
        <v>3</v>
      </c>
      <c r="K639" s="28">
        <v>4389708.7299999995</v>
      </c>
      <c r="L639" s="29">
        <v>0</v>
      </c>
      <c r="M639" s="30">
        <v>0</v>
      </c>
      <c r="N639" s="23" t="e">
        <f t="shared" si="9"/>
        <v>#DIV/0!</v>
      </c>
      <c r="O639" s="31">
        <f>L639/L642</f>
        <v>0</v>
      </c>
      <c r="P639" s="32">
        <f>M639/M642</f>
        <v>0</v>
      </c>
    </row>
    <row r="640" spans="1:16" ht="13.15" customHeight="1" x14ac:dyDescent="0.25">
      <c r="A640" s="16">
        <v>638</v>
      </c>
      <c r="B640" s="17" t="s">
        <v>217</v>
      </c>
      <c r="C640" s="17" t="s">
        <v>238</v>
      </c>
      <c r="D640" s="17" t="s">
        <v>239</v>
      </c>
      <c r="E640" s="17" t="s">
        <v>12</v>
      </c>
      <c r="F640" s="17" t="s">
        <v>19</v>
      </c>
      <c r="G640" s="17" t="s">
        <v>237</v>
      </c>
      <c r="H640" s="17" t="s">
        <v>39</v>
      </c>
      <c r="I640" s="26" t="s">
        <v>366</v>
      </c>
      <c r="J640" s="27">
        <v>8</v>
      </c>
      <c r="K640" s="28">
        <v>6269888.6500000004</v>
      </c>
      <c r="L640" s="29">
        <v>6.9999999999999991</v>
      </c>
      <c r="M640" s="30">
        <v>6.9999999999999991</v>
      </c>
      <c r="N640" s="23">
        <f t="shared" si="9"/>
        <v>1</v>
      </c>
      <c r="O640" s="31">
        <f>L640/L642</f>
        <v>0.99999999999999989</v>
      </c>
      <c r="P640" s="32">
        <f>M640/M642</f>
        <v>0.99999999999999989</v>
      </c>
    </row>
    <row r="641" spans="1:16" ht="13.15" customHeight="1" x14ac:dyDescent="0.25">
      <c r="A641" s="16">
        <v>639</v>
      </c>
      <c r="B641" s="17" t="s">
        <v>217</v>
      </c>
      <c r="C641" s="17" t="s">
        <v>238</v>
      </c>
      <c r="D641" s="17" t="s">
        <v>239</v>
      </c>
      <c r="E641" s="17" t="s">
        <v>12</v>
      </c>
      <c r="F641" s="17" t="s">
        <v>19</v>
      </c>
      <c r="G641" s="17" t="s">
        <v>237</v>
      </c>
      <c r="H641" s="17" t="s">
        <v>39</v>
      </c>
      <c r="I641" s="26" t="s">
        <v>367</v>
      </c>
      <c r="J641" s="27">
        <v>1</v>
      </c>
      <c r="K641" s="28">
        <v>3477567.68</v>
      </c>
      <c r="L641" s="29">
        <v>0</v>
      </c>
      <c r="M641" s="30">
        <v>0</v>
      </c>
      <c r="N641" s="23" t="e">
        <f t="shared" si="9"/>
        <v>#DIV/0!</v>
      </c>
      <c r="O641" s="31">
        <f>L641/L642</f>
        <v>0</v>
      </c>
      <c r="P641" s="32">
        <f>M641/M642</f>
        <v>0</v>
      </c>
    </row>
    <row r="642" spans="1:16" ht="13.15" customHeight="1" x14ac:dyDescent="0.25">
      <c r="A642" s="16">
        <v>640</v>
      </c>
      <c r="B642" s="17" t="s">
        <v>217</v>
      </c>
      <c r="C642" s="17" t="s">
        <v>238</v>
      </c>
      <c r="D642" s="17" t="s">
        <v>239</v>
      </c>
      <c r="E642" s="17" t="s">
        <v>12</v>
      </c>
      <c r="F642" s="17" t="s">
        <v>19</v>
      </c>
      <c r="G642" s="17" t="s">
        <v>237</v>
      </c>
      <c r="H642" s="17" t="s">
        <v>39</v>
      </c>
      <c r="I642" s="26" t="s">
        <v>18</v>
      </c>
      <c r="J642" s="27">
        <v>12</v>
      </c>
      <c r="K642" s="28">
        <v>14137165.060000001</v>
      </c>
      <c r="L642" s="29">
        <v>7</v>
      </c>
      <c r="M642" s="30">
        <v>7</v>
      </c>
      <c r="N642" s="23">
        <f t="shared" si="9"/>
        <v>1</v>
      </c>
      <c r="O642" s="43"/>
      <c r="P642" s="44"/>
    </row>
    <row r="643" spans="1:16" ht="13.15" customHeight="1" x14ac:dyDescent="0.25">
      <c r="A643" s="16">
        <v>641</v>
      </c>
      <c r="B643" s="17" t="s">
        <v>217</v>
      </c>
      <c r="C643" s="17" t="s">
        <v>238</v>
      </c>
      <c r="D643" s="17" t="s">
        <v>239</v>
      </c>
      <c r="E643" s="17" t="s">
        <v>12</v>
      </c>
      <c r="F643" s="17" t="s">
        <v>19</v>
      </c>
      <c r="G643" s="17" t="s">
        <v>257</v>
      </c>
      <c r="H643" s="17" t="s">
        <v>39</v>
      </c>
      <c r="I643" s="26" t="s">
        <v>345</v>
      </c>
      <c r="J643" s="27">
        <v>103</v>
      </c>
      <c r="K643" s="28">
        <v>97056554.190000027</v>
      </c>
      <c r="L643" s="29">
        <v>14</v>
      </c>
      <c r="M643" s="30">
        <v>90</v>
      </c>
      <c r="N643" s="23">
        <f t="shared" si="9"/>
        <v>6.4285714285714288</v>
      </c>
      <c r="O643" s="31">
        <f>L643/L647</f>
        <v>7.3684210526315796E-2</v>
      </c>
      <c r="P643" s="32">
        <f>M643/M647</f>
        <v>0.20979020979020982</v>
      </c>
    </row>
    <row r="644" spans="1:16" ht="13.15" customHeight="1" x14ac:dyDescent="0.25">
      <c r="A644" s="16">
        <v>642</v>
      </c>
      <c r="B644" s="17" t="s">
        <v>217</v>
      </c>
      <c r="C644" s="17" t="s">
        <v>238</v>
      </c>
      <c r="D644" s="17" t="s">
        <v>239</v>
      </c>
      <c r="E644" s="17" t="s">
        <v>12</v>
      </c>
      <c r="F644" s="17" t="s">
        <v>19</v>
      </c>
      <c r="G644" s="17" t="s">
        <v>257</v>
      </c>
      <c r="H644" s="17" t="s">
        <v>39</v>
      </c>
      <c r="I644" s="26" t="s">
        <v>364</v>
      </c>
      <c r="J644" s="27">
        <v>11</v>
      </c>
      <c r="K644" s="28">
        <v>18357675.239999998</v>
      </c>
      <c r="L644" s="29">
        <v>0.99999999999999989</v>
      </c>
      <c r="M644" s="30">
        <v>0.99999999999999989</v>
      </c>
      <c r="N644" s="23">
        <f t="shared" si="9"/>
        <v>1</v>
      </c>
      <c r="O644" s="31">
        <f>L644/L647</f>
        <v>5.263157894736842E-3</v>
      </c>
      <c r="P644" s="32">
        <f>M644/M647</f>
        <v>2.331002331002331E-3</v>
      </c>
    </row>
    <row r="645" spans="1:16" ht="13.15" customHeight="1" x14ac:dyDescent="0.25">
      <c r="A645" s="16">
        <v>643</v>
      </c>
      <c r="B645" s="17" t="s">
        <v>217</v>
      </c>
      <c r="C645" s="17" t="s">
        <v>238</v>
      </c>
      <c r="D645" s="17" t="s">
        <v>239</v>
      </c>
      <c r="E645" s="17" t="s">
        <v>12</v>
      </c>
      <c r="F645" s="17" t="s">
        <v>19</v>
      </c>
      <c r="G645" s="17" t="s">
        <v>257</v>
      </c>
      <c r="H645" s="17" t="s">
        <v>39</v>
      </c>
      <c r="I645" s="26" t="s">
        <v>365</v>
      </c>
      <c r="J645" s="27">
        <v>21</v>
      </c>
      <c r="K645" s="28">
        <v>8387751.2500000019</v>
      </c>
      <c r="L645" s="29">
        <v>4</v>
      </c>
      <c r="M645" s="30">
        <v>117.00000000000006</v>
      </c>
      <c r="N645" s="23">
        <f t="shared" ref="N645:N708" si="10">M645/L645</f>
        <v>29.250000000000014</v>
      </c>
      <c r="O645" s="31">
        <f>L645/L647</f>
        <v>2.1052631578947371E-2</v>
      </c>
      <c r="P645" s="32">
        <f>M645/M647</f>
        <v>0.27272727272727287</v>
      </c>
    </row>
    <row r="646" spans="1:16" ht="13.15" customHeight="1" x14ac:dyDescent="0.25">
      <c r="A646" s="16">
        <v>644</v>
      </c>
      <c r="B646" s="17" t="s">
        <v>217</v>
      </c>
      <c r="C646" s="17" t="s">
        <v>238</v>
      </c>
      <c r="D646" s="17" t="s">
        <v>239</v>
      </c>
      <c r="E646" s="17" t="s">
        <v>12</v>
      </c>
      <c r="F646" s="17" t="s">
        <v>19</v>
      </c>
      <c r="G646" s="17" t="s">
        <v>257</v>
      </c>
      <c r="H646" s="17" t="s">
        <v>39</v>
      </c>
      <c r="I646" s="26" t="s">
        <v>366</v>
      </c>
      <c r="J646" s="27">
        <v>155</v>
      </c>
      <c r="K646" s="28">
        <v>132078115.97</v>
      </c>
      <c r="L646" s="29">
        <v>170.99999999999991</v>
      </c>
      <c r="M646" s="30">
        <v>221.00000000000006</v>
      </c>
      <c r="N646" s="23">
        <f t="shared" si="10"/>
        <v>1.2923976608187144</v>
      </c>
      <c r="O646" s="31">
        <f>L646/L647</f>
        <v>0.89999999999999969</v>
      </c>
      <c r="P646" s="32">
        <f>M646/M647</f>
        <v>0.51515151515151536</v>
      </c>
    </row>
    <row r="647" spans="1:16" ht="13.15" customHeight="1" x14ac:dyDescent="0.25">
      <c r="A647" s="16">
        <v>645</v>
      </c>
      <c r="B647" s="17" t="s">
        <v>217</v>
      </c>
      <c r="C647" s="17" t="s">
        <v>238</v>
      </c>
      <c r="D647" s="17" t="s">
        <v>239</v>
      </c>
      <c r="E647" s="17" t="s">
        <v>12</v>
      </c>
      <c r="F647" s="17" t="s">
        <v>19</v>
      </c>
      <c r="G647" s="17" t="s">
        <v>257</v>
      </c>
      <c r="H647" s="17" t="s">
        <v>39</v>
      </c>
      <c r="I647" s="26" t="s">
        <v>18</v>
      </c>
      <c r="J647" s="27">
        <v>290</v>
      </c>
      <c r="K647" s="28">
        <v>255880096.6500001</v>
      </c>
      <c r="L647" s="29">
        <v>189.99999999999997</v>
      </c>
      <c r="M647" s="30">
        <v>428.99999999999994</v>
      </c>
      <c r="N647" s="23">
        <f t="shared" si="10"/>
        <v>2.2578947368421054</v>
      </c>
      <c r="O647" s="43"/>
      <c r="P647" s="44"/>
    </row>
    <row r="648" spans="1:16" ht="13.15" customHeight="1" x14ac:dyDescent="0.25">
      <c r="A648" s="16">
        <v>646</v>
      </c>
      <c r="B648" s="17" t="s">
        <v>217</v>
      </c>
      <c r="C648" s="17" t="s">
        <v>238</v>
      </c>
      <c r="D648" s="17" t="s">
        <v>239</v>
      </c>
      <c r="E648" s="17" t="s">
        <v>12</v>
      </c>
      <c r="F648" s="17" t="s">
        <v>19</v>
      </c>
      <c r="G648" s="17" t="s">
        <v>258</v>
      </c>
      <c r="H648" s="17" t="s">
        <v>21</v>
      </c>
      <c r="I648" s="26" t="s">
        <v>345</v>
      </c>
      <c r="J648" s="27">
        <v>76</v>
      </c>
      <c r="K648" s="28">
        <v>78670706.550000012</v>
      </c>
      <c r="L648" s="29">
        <v>733.00000000000023</v>
      </c>
      <c r="M648" s="30">
        <v>802</v>
      </c>
      <c r="N648" s="23">
        <f t="shared" si="10"/>
        <v>1.094133697135061</v>
      </c>
      <c r="O648" s="31">
        <f>L648/L652</f>
        <v>0.20758991787029177</v>
      </c>
      <c r="P648" s="32">
        <f>M648/M652</f>
        <v>0.20961840041819127</v>
      </c>
    </row>
    <row r="649" spans="1:16" ht="13.15" customHeight="1" x14ac:dyDescent="0.25">
      <c r="A649" s="16">
        <v>647</v>
      </c>
      <c r="B649" s="17" t="s">
        <v>217</v>
      </c>
      <c r="C649" s="17" t="s">
        <v>238</v>
      </c>
      <c r="D649" s="17" t="s">
        <v>239</v>
      </c>
      <c r="E649" s="17" t="s">
        <v>12</v>
      </c>
      <c r="F649" s="17" t="s">
        <v>19</v>
      </c>
      <c r="G649" s="17" t="s">
        <v>258</v>
      </c>
      <c r="H649" s="17" t="s">
        <v>21</v>
      </c>
      <c r="I649" s="26" t="s">
        <v>364</v>
      </c>
      <c r="J649" s="27">
        <v>15</v>
      </c>
      <c r="K649" s="28">
        <v>23570983.27</v>
      </c>
      <c r="L649" s="29">
        <v>78.999999999999986</v>
      </c>
      <c r="M649" s="30">
        <v>88</v>
      </c>
      <c r="N649" s="23">
        <f t="shared" si="10"/>
        <v>1.1139240506329116</v>
      </c>
      <c r="O649" s="31">
        <f>L649/L652</f>
        <v>2.2373265363919564E-2</v>
      </c>
      <c r="P649" s="32">
        <f>M649/M652</f>
        <v>2.3000522739153158E-2</v>
      </c>
    </row>
    <row r="650" spans="1:16" ht="13.15" customHeight="1" x14ac:dyDescent="0.25">
      <c r="A650" s="16">
        <v>648</v>
      </c>
      <c r="B650" s="17" t="s">
        <v>217</v>
      </c>
      <c r="C650" s="17" t="s">
        <v>238</v>
      </c>
      <c r="D650" s="17" t="s">
        <v>239</v>
      </c>
      <c r="E650" s="17" t="s">
        <v>12</v>
      </c>
      <c r="F650" s="17" t="s">
        <v>19</v>
      </c>
      <c r="G650" s="17" t="s">
        <v>258</v>
      </c>
      <c r="H650" s="17" t="s">
        <v>21</v>
      </c>
      <c r="I650" s="26" t="s">
        <v>365</v>
      </c>
      <c r="J650" s="27">
        <v>18</v>
      </c>
      <c r="K650" s="28">
        <v>7373190.6500000004</v>
      </c>
      <c r="L650" s="29">
        <v>267</v>
      </c>
      <c r="M650" s="30">
        <v>286</v>
      </c>
      <c r="N650" s="23">
        <f t="shared" si="10"/>
        <v>1.0711610486891385</v>
      </c>
      <c r="O650" s="31">
        <f>L650/L652</f>
        <v>7.5615972812234492E-2</v>
      </c>
      <c r="P650" s="32">
        <f>M650/M652</f>
        <v>7.4751698902247754E-2</v>
      </c>
    </row>
    <row r="651" spans="1:16" ht="13.15" customHeight="1" x14ac:dyDescent="0.25">
      <c r="A651" s="16">
        <v>649</v>
      </c>
      <c r="B651" s="17" t="s">
        <v>217</v>
      </c>
      <c r="C651" s="17" t="s">
        <v>238</v>
      </c>
      <c r="D651" s="17" t="s">
        <v>239</v>
      </c>
      <c r="E651" s="17" t="s">
        <v>12</v>
      </c>
      <c r="F651" s="17" t="s">
        <v>19</v>
      </c>
      <c r="G651" s="17" t="s">
        <v>258</v>
      </c>
      <c r="H651" s="17" t="s">
        <v>21</v>
      </c>
      <c r="I651" s="26" t="s">
        <v>366</v>
      </c>
      <c r="J651" s="27">
        <v>129</v>
      </c>
      <c r="K651" s="28">
        <v>126004156.16999996</v>
      </c>
      <c r="L651" s="29">
        <v>2452</v>
      </c>
      <c r="M651" s="30">
        <v>2649.9999999999995</v>
      </c>
      <c r="N651" s="23">
        <f t="shared" si="10"/>
        <v>1.0807504078303425</v>
      </c>
      <c r="O651" s="31">
        <f>L651/L652</f>
        <v>0.69442084395355419</v>
      </c>
      <c r="P651" s="32">
        <f>M651/M652</f>
        <v>0.69262937794040746</v>
      </c>
    </row>
    <row r="652" spans="1:16" ht="13.15" customHeight="1" x14ac:dyDescent="0.25">
      <c r="A652" s="16">
        <v>650</v>
      </c>
      <c r="B652" s="17" t="s">
        <v>217</v>
      </c>
      <c r="C652" s="17" t="s">
        <v>238</v>
      </c>
      <c r="D652" s="17" t="s">
        <v>239</v>
      </c>
      <c r="E652" s="17" t="s">
        <v>12</v>
      </c>
      <c r="F652" s="17" t="s">
        <v>19</v>
      </c>
      <c r="G652" s="17" t="s">
        <v>258</v>
      </c>
      <c r="H652" s="17" t="s">
        <v>21</v>
      </c>
      <c r="I652" s="26" t="s">
        <v>18</v>
      </c>
      <c r="J652" s="27">
        <v>238</v>
      </c>
      <c r="K652" s="28">
        <v>235619036.63999999</v>
      </c>
      <c r="L652" s="29">
        <v>3531</v>
      </c>
      <c r="M652" s="30">
        <v>3826.0000000000009</v>
      </c>
      <c r="N652" s="23">
        <f t="shared" si="10"/>
        <v>1.0835457377513456</v>
      </c>
      <c r="O652" s="43"/>
      <c r="P652" s="44"/>
    </row>
    <row r="653" spans="1:16" ht="13.15" customHeight="1" x14ac:dyDescent="0.25">
      <c r="A653" s="16">
        <v>651</v>
      </c>
      <c r="B653" s="17" t="s">
        <v>217</v>
      </c>
      <c r="C653" s="17" t="s">
        <v>238</v>
      </c>
      <c r="D653" s="17" t="s">
        <v>239</v>
      </c>
      <c r="E653" s="17" t="s">
        <v>12</v>
      </c>
      <c r="F653" s="17" t="s">
        <v>19</v>
      </c>
      <c r="G653" s="17" t="s">
        <v>259</v>
      </c>
      <c r="H653" s="17" t="s">
        <v>21</v>
      </c>
      <c r="I653" s="26" t="s">
        <v>345</v>
      </c>
      <c r="J653" s="27">
        <v>51</v>
      </c>
      <c r="K653" s="28">
        <v>50070878.390000001</v>
      </c>
      <c r="L653" s="29">
        <v>77</v>
      </c>
      <c r="M653" s="30">
        <v>94.000000000000028</v>
      </c>
      <c r="N653" s="23">
        <f t="shared" si="10"/>
        <v>1.2207792207792212</v>
      </c>
      <c r="O653" s="31">
        <f>L653/L657</f>
        <v>0.62601626016260148</v>
      </c>
      <c r="P653" s="32">
        <f>M653/M657</f>
        <v>0.6714285714285716</v>
      </c>
    </row>
    <row r="654" spans="1:16" ht="13.15" customHeight="1" x14ac:dyDescent="0.25">
      <c r="A654" s="16">
        <v>652</v>
      </c>
      <c r="B654" s="17" t="s">
        <v>217</v>
      </c>
      <c r="C654" s="17" t="s">
        <v>238</v>
      </c>
      <c r="D654" s="17" t="s">
        <v>239</v>
      </c>
      <c r="E654" s="17" t="s">
        <v>12</v>
      </c>
      <c r="F654" s="17" t="s">
        <v>19</v>
      </c>
      <c r="G654" s="17" t="s">
        <v>259</v>
      </c>
      <c r="H654" s="17" t="s">
        <v>21</v>
      </c>
      <c r="I654" s="26" t="s">
        <v>364</v>
      </c>
      <c r="J654" s="27">
        <v>5</v>
      </c>
      <c r="K654" s="28">
        <v>7018194.21</v>
      </c>
      <c r="L654" s="29">
        <v>0</v>
      </c>
      <c r="M654" s="30">
        <v>0</v>
      </c>
      <c r="N654" s="23" t="e">
        <f t="shared" si="10"/>
        <v>#DIV/0!</v>
      </c>
      <c r="O654" s="31">
        <f>L654/L657</f>
        <v>0</v>
      </c>
      <c r="P654" s="32">
        <f>M654/M657</f>
        <v>0</v>
      </c>
    </row>
    <row r="655" spans="1:16" ht="13.15" customHeight="1" x14ac:dyDescent="0.25">
      <c r="A655" s="16">
        <v>653</v>
      </c>
      <c r="B655" s="17" t="s">
        <v>217</v>
      </c>
      <c r="C655" s="17" t="s">
        <v>238</v>
      </c>
      <c r="D655" s="17" t="s">
        <v>239</v>
      </c>
      <c r="E655" s="17" t="s">
        <v>12</v>
      </c>
      <c r="F655" s="17" t="s">
        <v>19</v>
      </c>
      <c r="G655" s="17" t="s">
        <v>259</v>
      </c>
      <c r="H655" s="17" t="s">
        <v>21</v>
      </c>
      <c r="I655" s="26" t="s">
        <v>365</v>
      </c>
      <c r="J655" s="27">
        <v>6</v>
      </c>
      <c r="K655" s="28">
        <v>2747081.1999999997</v>
      </c>
      <c r="L655" s="29">
        <v>10</v>
      </c>
      <c r="M655" s="30">
        <v>10</v>
      </c>
      <c r="N655" s="23">
        <f t="shared" si="10"/>
        <v>1</v>
      </c>
      <c r="O655" s="31">
        <f>L655/L657</f>
        <v>8.1300813008130066E-2</v>
      </c>
      <c r="P655" s="32">
        <f>M655/M657</f>
        <v>7.1428571428571425E-2</v>
      </c>
    </row>
    <row r="656" spans="1:16" ht="13.15" customHeight="1" x14ac:dyDescent="0.25">
      <c r="A656" s="16">
        <v>654</v>
      </c>
      <c r="B656" s="17" t="s">
        <v>217</v>
      </c>
      <c r="C656" s="17" t="s">
        <v>238</v>
      </c>
      <c r="D656" s="17" t="s">
        <v>239</v>
      </c>
      <c r="E656" s="17" t="s">
        <v>12</v>
      </c>
      <c r="F656" s="17" t="s">
        <v>19</v>
      </c>
      <c r="G656" s="17" t="s">
        <v>259</v>
      </c>
      <c r="H656" s="17" t="s">
        <v>21</v>
      </c>
      <c r="I656" s="26" t="s">
        <v>366</v>
      </c>
      <c r="J656" s="27">
        <v>37</v>
      </c>
      <c r="K656" s="28">
        <v>32640292.220000003</v>
      </c>
      <c r="L656" s="29">
        <v>35.999999999999993</v>
      </c>
      <c r="M656" s="30">
        <v>35.999999999999993</v>
      </c>
      <c r="N656" s="23">
        <f t="shared" si="10"/>
        <v>1</v>
      </c>
      <c r="O656" s="31">
        <f>L656/L657</f>
        <v>0.29268292682926816</v>
      </c>
      <c r="P656" s="32">
        <f>M656/M657</f>
        <v>0.25714285714285712</v>
      </c>
    </row>
    <row r="657" spans="1:16" ht="13.15" customHeight="1" x14ac:dyDescent="0.25">
      <c r="A657" s="16">
        <v>655</v>
      </c>
      <c r="B657" s="17" t="s">
        <v>217</v>
      </c>
      <c r="C657" s="17" t="s">
        <v>238</v>
      </c>
      <c r="D657" s="17" t="s">
        <v>239</v>
      </c>
      <c r="E657" s="17" t="s">
        <v>12</v>
      </c>
      <c r="F657" s="17" t="s">
        <v>19</v>
      </c>
      <c r="G657" s="17" t="s">
        <v>259</v>
      </c>
      <c r="H657" s="17" t="s">
        <v>21</v>
      </c>
      <c r="I657" s="26" t="s">
        <v>18</v>
      </c>
      <c r="J657" s="27">
        <v>99</v>
      </c>
      <c r="K657" s="28">
        <v>92476446.020000011</v>
      </c>
      <c r="L657" s="29">
        <v>123.00000000000003</v>
      </c>
      <c r="M657" s="30">
        <v>140</v>
      </c>
      <c r="N657" s="23">
        <f t="shared" si="10"/>
        <v>1.1382113821138209</v>
      </c>
      <c r="O657" s="43"/>
      <c r="P657" s="44"/>
    </row>
    <row r="658" spans="1:16" ht="13.15" customHeight="1" x14ac:dyDescent="0.25">
      <c r="A658" s="16">
        <v>656</v>
      </c>
      <c r="B658" s="17" t="s">
        <v>217</v>
      </c>
      <c r="C658" s="17" t="s">
        <v>238</v>
      </c>
      <c r="D658" s="17" t="s">
        <v>239</v>
      </c>
      <c r="E658" s="17" t="s">
        <v>12</v>
      </c>
      <c r="F658" s="17" t="s">
        <v>19</v>
      </c>
      <c r="G658" s="17" t="s">
        <v>260</v>
      </c>
      <c r="H658" s="17" t="s">
        <v>21</v>
      </c>
      <c r="I658" s="26" t="s">
        <v>345</v>
      </c>
      <c r="J658" s="27">
        <v>77</v>
      </c>
      <c r="K658" s="28">
        <v>66461827.699999996</v>
      </c>
      <c r="L658" s="29">
        <v>460.00000000000006</v>
      </c>
      <c r="M658" s="30">
        <v>529</v>
      </c>
      <c r="N658" s="23">
        <f t="shared" si="10"/>
        <v>1.1499999999999999</v>
      </c>
      <c r="O658" s="31">
        <f>L658/L662</f>
        <v>0.44315992292870909</v>
      </c>
      <c r="P658" s="32">
        <f>M658/M662</f>
        <v>0.43646864686468639</v>
      </c>
    </row>
    <row r="659" spans="1:16" ht="13.15" customHeight="1" x14ac:dyDescent="0.25">
      <c r="A659" s="16">
        <v>657</v>
      </c>
      <c r="B659" s="17" t="s">
        <v>217</v>
      </c>
      <c r="C659" s="17" t="s">
        <v>238</v>
      </c>
      <c r="D659" s="17" t="s">
        <v>239</v>
      </c>
      <c r="E659" s="17" t="s">
        <v>12</v>
      </c>
      <c r="F659" s="17" t="s">
        <v>19</v>
      </c>
      <c r="G659" s="17" t="s">
        <v>260</v>
      </c>
      <c r="H659" s="17" t="s">
        <v>21</v>
      </c>
      <c r="I659" s="26" t="s">
        <v>364</v>
      </c>
      <c r="J659" s="27">
        <v>10</v>
      </c>
      <c r="K659" s="28">
        <v>26475743.520000003</v>
      </c>
      <c r="L659" s="29">
        <v>73</v>
      </c>
      <c r="M659" s="30">
        <v>73</v>
      </c>
      <c r="N659" s="23">
        <f t="shared" si="10"/>
        <v>1</v>
      </c>
      <c r="O659" s="31">
        <f>L659/L662</f>
        <v>7.0327552986512526E-2</v>
      </c>
      <c r="P659" s="32">
        <f>M659/M662</f>
        <v>6.0231023102310217E-2</v>
      </c>
    </row>
    <row r="660" spans="1:16" ht="13.15" customHeight="1" x14ac:dyDescent="0.25">
      <c r="A660" s="16">
        <v>658</v>
      </c>
      <c r="B660" s="17" t="s">
        <v>217</v>
      </c>
      <c r="C660" s="17" t="s">
        <v>238</v>
      </c>
      <c r="D660" s="17" t="s">
        <v>239</v>
      </c>
      <c r="E660" s="17" t="s">
        <v>12</v>
      </c>
      <c r="F660" s="17" t="s">
        <v>19</v>
      </c>
      <c r="G660" s="17" t="s">
        <v>260</v>
      </c>
      <c r="H660" s="17" t="s">
        <v>21</v>
      </c>
      <c r="I660" s="26" t="s">
        <v>365</v>
      </c>
      <c r="J660" s="27">
        <v>9</v>
      </c>
      <c r="K660" s="28">
        <v>3665190.7199999997</v>
      </c>
      <c r="L660" s="29">
        <v>65</v>
      </c>
      <c r="M660" s="30">
        <v>85</v>
      </c>
      <c r="N660" s="23">
        <f t="shared" si="10"/>
        <v>1.3076923076923077</v>
      </c>
      <c r="O660" s="31">
        <f>L660/L662</f>
        <v>6.2620423892100194E-2</v>
      </c>
      <c r="P660" s="32">
        <f>M660/M662</f>
        <v>7.013201320132012E-2</v>
      </c>
    </row>
    <row r="661" spans="1:16" ht="13.15" customHeight="1" x14ac:dyDescent="0.25">
      <c r="A661" s="16">
        <v>659</v>
      </c>
      <c r="B661" s="17" t="s">
        <v>217</v>
      </c>
      <c r="C661" s="17" t="s">
        <v>238</v>
      </c>
      <c r="D661" s="17" t="s">
        <v>239</v>
      </c>
      <c r="E661" s="17" t="s">
        <v>12</v>
      </c>
      <c r="F661" s="17" t="s">
        <v>19</v>
      </c>
      <c r="G661" s="17" t="s">
        <v>260</v>
      </c>
      <c r="H661" s="17" t="s">
        <v>21</v>
      </c>
      <c r="I661" s="26" t="s">
        <v>366</v>
      </c>
      <c r="J661" s="27">
        <v>66</v>
      </c>
      <c r="K661" s="28">
        <v>44177051.729999989</v>
      </c>
      <c r="L661" s="29">
        <v>440.00000000000011</v>
      </c>
      <c r="M661" s="30">
        <v>524.99999999999989</v>
      </c>
      <c r="N661" s="23">
        <f t="shared" si="10"/>
        <v>1.1931818181818177</v>
      </c>
      <c r="O661" s="31">
        <f>L661/L662</f>
        <v>0.42389210019267831</v>
      </c>
      <c r="P661" s="32">
        <f>M661/M662</f>
        <v>0.433168316831683</v>
      </c>
    </row>
    <row r="662" spans="1:16" ht="13.15" customHeight="1" x14ac:dyDescent="0.25">
      <c r="A662" s="16">
        <v>660</v>
      </c>
      <c r="B662" s="17" t="s">
        <v>217</v>
      </c>
      <c r="C662" s="17" t="s">
        <v>238</v>
      </c>
      <c r="D662" s="17" t="s">
        <v>239</v>
      </c>
      <c r="E662" s="17" t="s">
        <v>12</v>
      </c>
      <c r="F662" s="17" t="s">
        <v>19</v>
      </c>
      <c r="G662" s="17" t="s">
        <v>260</v>
      </c>
      <c r="H662" s="17" t="s">
        <v>21</v>
      </c>
      <c r="I662" s="26" t="s">
        <v>18</v>
      </c>
      <c r="J662" s="27">
        <v>162</v>
      </c>
      <c r="K662" s="28">
        <v>140779813.67000002</v>
      </c>
      <c r="L662" s="29">
        <v>1038</v>
      </c>
      <c r="M662" s="30">
        <v>1212.0000000000002</v>
      </c>
      <c r="N662" s="23">
        <f t="shared" si="10"/>
        <v>1.1676300578034684</v>
      </c>
      <c r="O662" s="43"/>
      <c r="P662" s="44"/>
    </row>
    <row r="663" spans="1:16" ht="13.15" customHeight="1" x14ac:dyDescent="0.25">
      <c r="A663" s="16">
        <v>661</v>
      </c>
      <c r="B663" s="17" t="s">
        <v>217</v>
      </c>
      <c r="C663" s="17" t="s">
        <v>238</v>
      </c>
      <c r="D663" s="17" t="s">
        <v>239</v>
      </c>
      <c r="E663" s="17" t="s">
        <v>12</v>
      </c>
      <c r="F663" s="17" t="s">
        <v>19</v>
      </c>
      <c r="G663" s="17" t="s">
        <v>261</v>
      </c>
      <c r="H663" s="17" t="s">
        <v>21</v>
      </c>
      <c r="I663" s="26" t="s">
        <v>345</v>
      </c>
      <c r="J663" s="27">
        <v>109</v>
      </c>
      <c r="K663" s="28">
        <v>100347425.2</v>
      </c>
      <c r="L663" s="29">
        <v>3279.0000000000009</v>
      </c>
      <c r="M663" s="30">
        <v>3712.9999999999986</v>
      </c>
      <c r="N663" s="23">
        <f t="shared" si="10"/>
        <v>1.1323574260445251</v>
      </c>
      <c r="O663" s="31">
        <f>L663/L669</f>
        <v>0.3623604818211959</v>
      </c>
      <c r="P663" s="32">
        <f>M663/M669</f>
        <v>0.36327169552881311</v>
      </c>
    </row>
    <row r="664" spans="1:16" ht="13.15" customHeight="1" x14ac:dyDescent="0.25">
      <c r="A664" s="16">
        <v>662</v>
      </c>
      <c r="B664" s="17" t="s">
        <v>217</v>
      </c>
      <c r="C664" s="17" t="s">
        <v>238</v>
      </c>
      <c r="D664" s="17" t="s">
        <v>239</v>
      </c>
      <c r="E664" s="17" t="s">
        <v>12</v>
      </c>
      <c r="F664" s="17" t="s">
        <v>19</v>
      </c>
      <c r="G664" s="17" t="s">
        <v>261</v>
      </c>
      <c r="H664" s="17" t="s">
        <v>21</v>
      </c>
      <c r="I664" s="26" t="s">
        <v>364</v>
      </c>
      <c r="J664" s="27">
        <v>20</v>
      </c>
      <c r="K664" s="28">
        <v>43280860.230000012</v>
      </c>
      <c r="L664" s="29">
        <v>564</v>
      </c>
      <c r="M664" s="30">
        <v>802</v>
      </c>
      <c r="N664" s="23">
        <f t="shared" si="10"/>
        <v>1.4219858156028369</v>
      </c>
      <c r="O664" s="31">
        <f>L664/L669</f>
        <v>6.2327328986628371E-2</v>
      </c>
      <c r="P664" s="32">
        <f>M664/M669</f>
        <v>7.8465903531944034E-2</v>
      </c>
    </row>
    <row r="665" spans="1:16" ht="13.15" customHeight="1" x14ac:dyDescent="0.25">
      <c r="A665" s="16">
        <v>663</v>
      </c>
      <c r="B665" s="17" t="s">
        <v>217</v>
      </c>
      <c r="C665" s="17" t="s">
        <v>238</v>
      </c>
      <c r="D665" s="17" t="s">
        <v>239</v>
      </c>
      <c r="E665" s="17" t="s">
        <v>12</v>
      </c>
      <c r="F665" s="17" t="s">
        <v>19</v>
      </c>
      <c r="G665" s="17" t="s">
        <v>261</v>
      </c>
      <c r="H665" s="17" t="s">
        <v>21</v>
      </c>
      <c r="I665" s="26" t="s">
        <v>365</v>
      </c>
      <c r="J665" s="27">
        <v>21</v>
      </c>
      <c r="K665" s="28">
        <v>8387751.2500000019</v>
      </c>
      <c r="L665" s="29">
        <v>487.99999999999989</v>
      </c>
      <c r="M665" s="30">
        <v>491.00000000000006</v>
      </c>
      <c r="N665" s="23">
        <f t="shared" si="10"/>
        <v>1.0061475409836069</v>
      </c>
      <c r="O665" s="31">
        <f>L665/L669</f>
        <v>5.3928610896231625E-2</v>
      </c>
      <c r="P665" s="32">
        <f>M665/M669</f>
        <v>4.8038352411701402E-2</v>
      </c>
    </row>
    <row r="666" spans="1:16" ht="13.15" customHeight="1" x14ac:dyDescent="0.25">
      <c r="A666" s="16">
        <v>664</v>
      </c>
      <c r="B666" s="17" t="s">
        <v>217</v>
      </c>
      <c r="C666" s="17" t="s">
        <v>238</v>
      </c>
      <c r="D666" s="17" t="s">
        <v>239</v>
      </c>
      <c r="E666" s="17" t="s">
        <v>12</v>
      </c>
      <c r="F666" s="17" t="s">
        <v>19</v>
      </c>
      <c r="G666" s="17" t="s">
        <v>261</v>
      </c>
      <c r="H666" s="17" t="s">
        <v>21</v>
      </c>
      <c r="I666" s="26" t="s">
        <v>366</v>
      </c>
      <c r="J666" s="27">
        <v>178</v>
      </c>
      <c r="K666" s="28">
        <v>152064022.25000003</v>
      </c>
      <c r="L666" s="29">
        <v>4514.0000000000009</v>
      </c>
      <c r="M666" s="30">
        <v>4906.0000000000027</v>
      </c>
      <c r="N666" s="23">
        <f t="shared" si="10"/>
        <v>1.0868409392999561</v>
      </c>
      <c r="O666" s="31">
        <f>L666/L669</f>
        <v>0.49883965079014275</v>
      </c>
      <c r="P666" s="32">
        <f>M666/M669</f>
        <v>0.47999217297720409</v>
      </c>
    </row>
    <row r="667" spans="1:16" ht="13.15" customHeight="1" x14ac:dyDescent="0.25">
      <c r="A667" s="16">
        <v>665</v>
      </c>
      <c r="B667" s="17" t="s">
        <v>217</v>
      </c>
      <c r="C667" s="17" t="s">
        <v>238</v>
      </c>
      <c r="D667" s="17" t="s">
        <v>239</v>
      </c>
      <c r="E667" s="17" t="s">
        <v>12</v>
      </c>
      <c r="F667" s="17" t="s">
        <v>19</v>
      </c>
      <c r="G667" s="17" t="s">
        <v>261</v>
      </c>
      <c r="H667" s="17" t="s">
        <v>21</v>
      </c>
      <c r="I667" s="26" t="s">
        <v>368</v>
      </c>
      <c r="J667" s="27">
        <v>3</v>
      </c>
      <c r="K667" s="28">
        <v>10802060.52</v>
      </c>
      <c r="L667" s="29">
        <v>134</v>
      </c>
      <c r="M667" s="30">
        <v>136</v>
      </c>
      <c r="N667" s="23">
        <f t="shared" si="10"/>
        <v>1.0149253731343284</v>
      </c>
      <c r="O667" s="31">
        <f>L667/L669</f>
        <v>1.480826610675213E-2</v>
      </c>
      <c r="P667" s="32">
        <f>M667/M669</f>
        <v>1.3305938753546619E-2</v>
      </c>
    </row>
    <row r="668" spans="1:16" ht="13.15" customHeight="1" x14ac:dyDescent="0.25">
      <c r="A668" s="16">
        <v>666</v>
      </c>
      <c r="B668" s="17" t="s">
        <v>217</v>
      </c>
      <c r="C668" s="17" t="s">
        <v>238</v>
      </c>
      <c r="D668" s="17" t="s">
        <v>239</v>
      </c>
      <c r="E668" s="17" t="s">
        <v>12</v>
      </c>
      <c r="F668" s="17" t="s">
        <v>19</v>
      </c>
      <c r="G668" s="17" t="s">
        <v>261</v>
      </c>
      <c r="H668" s="17" t="s">
        <v>21</v>
      </c>
      <c r="I668" s="26" t="s">
        <v>370</v>
      </c>
      <c r="J668" s="27">
        <v>1</v>
      </c>
      <c r="K668" s="28">
        <v>19893748.5</v>
      </c>
      <c r="L668" s="29">
        <v>70</v>
      </c>
      <c r="M668" s="30">
        <v>173</v>
      </c>
      <c r="N668" s="23">
        <f t="shared" si="10"/>
        <v>2.4714285714285715</v>
      </c>
      <c r="O668" s="31">
        <f>L668/L669</f>
        <v>7.7356613990496202E-3</v>
      </c>
      <c r="P668" s="32">
        <f>M668/M669</f>
        <v>1.6925936796790921E-2</v>
      </c>
    </row>
    <row r="669" spans="1:16" ht="13.15" customHeight="1" x14ac:dyDescent="0.25">
      <c r="A669" s="16">
        <v>667</v>
      </c>
      <c r="B669" s="17" t="s">
        <v>217</v>
      </c>
      <c r="C669" s="17" t="s">
        <v>238</v>
      </c>
      <c r="D669" s="17" t="s">
        <v>239</v>
      </c>
      <c r="E669" s="17" t="s">
        <v>12</v>
      </c>
      <c r="F669" s="17" t="s">
        <v>19</v>
      </c>
      <c r="G669" s="17" t="s">
        <v>261</v>
      </c>
      <c r="H669" s="17" t="s">
        <v>21</v>
      </c>
      <c r="I669" s="26" t="s">
        <v>18</v>
      </c>
      <c r="J669" s="27">
        <v>332</v>
      </c>
      <c r="K669" s="28">
        <v>334775867.94999999</v>
      </c>
      <c r="L669" s="29">
        <v>9048.9999999999982</v>
      </c>
      <c r="M669" s="30">
        <v>10221</v>
      </c>
      <c r="N669" s="23">
        <f t="shared" si="10"/>
        <v>1.1295170737098024</v>
      </c>
      <c r="O669" s="43"/>
      <c r="P669" s="44"/>
    </row>
    <row r="670" spans="1:16" ht="13.15" customHeight="1" x14ac:dyDescent="0.25">
      <c r="A670" s="16">
        <v>668</v>
      </c>
      <c r="B670" s="17" t="s">
        <v>217</v>
      </c>
      <c r="C670" s="17" t="s">
        <v>238</v>
      </c>
      <c r="D670" s="17" t="s">
        <v>239</v>
      </c>
      <c r="E670" s="17" t="s">
        <v>12</v>
      </c>
      <c r="F670" s="17" t="s">
        <v>19</v>
      </c>
      <c r="G670" s="17" t="s">
        <v>262</v>
      </c>
      <c r="H670" s="17" t="s">
        <v>21</v>
      </c>
      <c r="I670" s="26" t="s">
        <v>345</v>
      </c>
      <c r="J670" s="27">
        <v>18</v>
      </c>
      <c r="K670" s="28">
        <v>26613460.429999996</v>
      </c>
      <c r="L670" s="29">
        <v>177</v>
      </c>
      <c r="M670" s="30">
        <v>207.00000000000003</v>
      </c>
      <c r="N670" s="23">
        <f t="shared" si="10"/>
        <v>1.169491525423729</v>
      </c>
      <c r="O670" s="31">
        <f>L670/L673</f>
        <v>5.3329316059053944E-2</v>
      </c>
      <c r="P670" s="32">
        <f>M670/M673</f>
        <v>6.0954063604240293E-2</v>
      </c>
    </row>
    <row r="671" spans="1:16" ht="13.15" customHeight="1" x14ac:dyDescent="0.25">
      <c r="A671" s="16">
        <v>669</v>
      </c>
      <c r="B671" s="17" t="s">
        <v>217</v>
      </c>
      <c r="C671" s="17" t="s">
        <v>238</v>
      </c>
      <c r="D671" s="17" t="s">
        <v>239</v>
      </c>
      <c r="E671" s="17" t="s">
        <v>12</v>
      </c>
      <c r="F671" s="17" t="s">
        <v>19</v>
      </c>
      <c r="G671" s="17" t="s">
        <v>262</v>
      </c>
      <c r="H671" s="17" t="s">
        <v>21</v>
      </c>
      <c r="I671" s="26" t="s">
        <v>364</v>
      </c>
      <c r="J671" s="27">
        <v>7</v>
      </c>
      <c r="K671" s="28">
        <v>12283312.800000001</v>
      </c>
      <c r="L671" s="29">
        <v>98</v>
      </c>
      <c r="M671" s="30">
        <v>104</v>
      </c>
      <c r="N671" s="23">
        <f t="shared" si="10"/>
        <v>1.0612244897959184</v>
      </c>
      <c r="O671" s="31">
        <f>L671/L673</f>
        <v>2.9526965953600489E-2</v>
      </c>
      <c r="P671" s="32">
        <f>M671/M673</f>
        <v>3.0624263839811542E-2</v>
      </c>
    </row>
    <row r="672" spans="1:16" ht="13.15" customHeight="1" x14ac:dyDescent="0.25">
      <c r="A672" s="16">
        <v>670</v>
      </c>
      <c r="B672" s="17" t="s">
        <v>217</v>
      </c>
      <c r="C672" s="17" t="s">
        <v>238</v>
      </c>
      <c r="D672" s="17" t="s">
        <v>239</v>
      </c>
      <c r="E672" s="17" t="s">
        <v>12</v>
      </c>
      <c r="F672" s="17" t="s">
        <v>19</v>
      </c>
      <c r="G672" s="17" t="s">
        <v>262</v>
      </c>
      <c r="H672" s="17" t="s">
        <v>21</v>
      </c>
      <c r="I672" s="26" t="s">
        <v>367</v>
      </c>
      <c r="J672" s="27">
        <v>139</v>
      </c>
      <c r="K672" s="28">
        <v>156446738.58000007</v>
      </c>
      <c r="L672" s="29">
        <v>3044.0000000000018</v>
      </c>
      <c r="M672" s="30">
        <v>3085</v>
      </c>
      <c r="N672" s="23">
        <f t="shared" si="10"/>
        <v>1.0134691195795</v>
      </c>
      <c r="O672" s="31">
        <f>L672/L673</f>
        <v>0.9171437179873464</v>
      </c>
      <c r="P672" s="32">
        <f>M672/M673</f>
        <v>0.90842167255594819</v>
      </c>
    </row>
    <row r="673" spans="1:16" ht="13.15" customHeight="1" x14ac:dyDescent="0.25">
      <c r="A673" s="16">
        <v>671</v>
      </c>
      <c r="B673" s="17" t="s">
        <v>217</v>
      </c>
      <c r="C673" s="17" t="s">
        <v>238</v>
      </c>
      <c r="D673" s="17" t="s">
        <v>239</v>
      </c>
      <c r="E673" s="17" t="s">
        <v>12</v>
      </c>
      <c r="F673" s="17" t="s">
        <v>19</v>
      </c>
      <c r="G673" s="17" t="s">
        <v>262</v>
      </c>
      <c r="H673" s="17" t="s">
        <v>21</v>
      </c>
      <c r="I673" s="26" t="s">
        <v>18</v>
      </c>
      <c r="J673" s="27">
        <v>164</v>
      </c>
      <c r="K673" s="28">
        <v>195343511.80999997</v>
      </c>
      <c r="L673" s="29">
        <v>3318.9999999999991</v>
      </c>
      <c r="M673" s="30">
        <v>3396</v>
      </c>
      <c r="N673" s="23">
        <f t="shared" si="10"/>
        <v>1.0231997589635435</v>
      </c>
      <c r="O673" s="43"/>
      <c r="P673" s="44"/>
    </row>
    <row r="674" spans="1:16" ht="13.15" customHeight="1" x14ac:dyDescent="0.25">
      <c r="A674" s="16">
        <v>672</v>
      </c>
      <c r="B674" s="17" t="s">
        <v>217</v>
      </c>
      <c r="C674" s="17" t="s">
        <v>238</v>
      </c>
      <c r="D674" s="17" t="s">
        <v>239</v>
      </c>
      <c r="E674" s="17" t="s">
        <v>22</v>
      </c>
      <c r="F674" s="17" t="s">
        <v>19</v>
      </c>
      <c r="G674" s="17" t="s">
        <v>237</v>
      </c>
      <c r="H674" s="17" t="s">
        <v>39</v>
      </c>
      <c r="I674" s="26" t="s">
        <v>345</v>
      </c>
      <c r="J674" s="27">
        <v>5</v>
      </c>
      <c r="K674" s="28">
        <v>5969436.9499999993</v>
      </c>
      <c r="L674" s="29">
        <v>0</v>
      </c>
      <c r="M674" s="30">
        <v>0</v>
      </c>
      <c r="N674" s="23" t="e">
        <f t="shared" si="10"/>
        <v>#DIV/0!</v>
      </c>
      <c r="O674" s="31">
        <f>L674/L677</f>
        <v>0</v>
      </c>
      <c r="P674" s="32">
        <f>M674/M677</f>
        <v>0</v>
      </c>
    </row>
    <row r="675" spans="1:16" ht="13.15" customHeight="1" x14ac:dyDescent="0.25">
      <c r="A675" s="16">
        <v>673</v>
      </c>
      <c r="B675" s="17" t="s">
        <v>217</v>
      </c>
      <c r="C675" s="17" t="s">
        <v>238</v>
      </c>
      <c r="D675" s="17" t="s">
        <v>239</v>
      </c>
      <c r="E675" s="17" t="s">
        <v>22</v>
      </c>
      <c r="F675" s="17" t="s">
        <v>19</v>
      </c>
      <c r="G675" s="17" t="s">
        <v>237</v>
      </c>
      <c r="H675" s="17" t="s">
        <v>39</v>
      </c>
      <c r="I675" s="26" t="s">
        <v>366</v>
      </c>
      <c r="J675" s="27">
        <v>14</v>
      </c>
      <c r="K675" s="28">
        <v>8431133.1699999981</v>
      </c>
      <c r="L675" s="29">
        <v>37.999999999999986</v>
      </c>
      <c r="M675" s="30">
        <v>41.999999999999986</v>
      </c>
      <c r="N675" s="23">
        <f t="shared" si="10"/>
        <v>1.1052631578947369</v>
      </c>
      <c r="O675" s="31">
        <f>L675/L677</f>
        <v>1</v>
      </c>
      <c r="P675" s="32">
        <f>M675/M677</f>
        <v>0.99999999999999967</v>
      </c>
    </row>
    <row r="676" spans="1:16" ht="13.15" customHeight="1" x14ac:dyDescent="0.25">
      <c r="A676" s="16">
        <v>674</v>
      </c>
      <c r="B676" s="17" t="s">
        <v>217</v>
      </c>
      <c r="C676" s="17" t="s">
        <v>238</v>
      </c>
      <c r="D676" s="17" t="s">
        <v>239</v>
      </c>
      <c r="E676" s="17" t="s">
        <v>22</v>
      </c>
      <c r="F676" s="17" t="s">
        <v>19</v>
      </c>
      <c r="G676" s="17" t="s">
        <v>237</v>
      </c>
      <c r="H676" s="17" t="s">
        <v>39</v>
      </c>
      <c r="I676" s="26" t="s">
        <v>367</v>
      </c>
      <c r="J676" s="27">
        <v>5</v>
      </c>
      <c r="K676" s="28">
        <v>4766245.45</v>
      </c>
      <c r="L676" s="29">
        <v>0</v>
      </c>
      <c r="M676" s="30">
        <v>0</v>
      </c>
      <c r="N676" s="23" t="e">
        <f t="shared" si="10"/>
        <v>#DIV/0!</v>
      </c>
      <c r="O676" s="31">
        <f>L676/L677</f>
        <v>0</v>
      </c>
      <c r="P676" s="32">
        <f>M676/M677</f>
        <v>0</v>
      </c>
    </row>
    <row r="677" spans="1:16" ht="13.15" customHeight="1" x14ac:dyDescent="0.25">
      <c r="A677" s="16">
        <v>675</v>
      </c>
      <c r="B677" s="17" t="s">
        <v>217</v>
      </c>
      <c r="C677" s="17" t="s">
        <v>238</v>
      </c>
      <c r="D677" s="17" t="s">
        <v>239</v>
      </c>
      <c r="E677" s="17" t="s">
        <v>22</v>
      </c>
      <c r="F677" s="17" t="s">
        <v>19</v>
      </c>
      <c r="G677" s="17" t="s">
        <v>237</v>
      </c>
      <c r="H677" s="17" t="s">
        <v>39</v>
      </c>
      <c r="I677" s="26" t="s">
        <v>18</v>
      </c>
      <c r="J677" s="27">
        <v>24</v>
      </c>
      <c r="K677" s="28">
        <v>19166815.569999997</v>
      </c>
      <c r="L677" s="29">
        <v>37.999999999999986</v>
      </c>
      <c r="M677" s="30">
        <v>42</v>
      </c>
      <c r="N677" s="23">
        <f t="shared" si="10"/>
        <v>1.1052631578947372</v>
      </c>
      <c r="O677" s="43"/>
      <c r="P677" s="44"/>
    </row>
    <row r="678" spans="1:16" ht="13.15" customHeight="1" x14ac:dyDescent="0.25">
      <c r="A678" s="16">
        <v>676</v>
      </c>
      <c r="B678" s="17" t="s">
        <v>263</v>
      </c>
      <c r="C678" s="17" t="s">
        <v>264</v>
      </c>
      <c r="D678" s="17" t="s">
        <v>265</v>
      </c>
      <c r="E678" s="17" t="s">
        <v>12</v>
      </c>
      <c r="F678" s="17" t="s">
        <v>13</v>
      </c>
      <c r="G678" s="17" t="s">
        <v>37</v>
      </c>
      <c r="H678" s="17" t="s">
        <v>21</v>
      </c>
      <c r="I678" s="26" t="s">
        <v>345</v>
      </c>
      <c r="J678" s="27">
        <v>35</v>
      </c>
      <c r="K678" s="28">
        <v>69583413.079999998</v>
      </c>
      <c r="L678" s="29">
        <v>49</v>
      </c>
      <c r="M678" s="30">
        <v>49</v>
      </c>
      <c r="N678" s="23">
        <f t="shared" si="10"/>
        <v>1</v>
      </c>
      <c r="O678" s="31">
        <f>L678/L682</f>
        <v>0.53846153846153855</v>
      </c>
      <c r="P678" s="32">
        <f>M678/M682</f>
        <v>0.53260869565217395</v>
      </c>
    </row>
    <row r="679" spans="1:16" ht="13.15" customHeight="1" x14ac:dyDescent="0.25">
      <c r="A679" s="16">
        <v>677</v>
      </c>
      <c r="B679" s="17" t="s">
        <v>263</v>
      </c>
      <c r="C679" s="17" t="s">
        <v>264</v>
      </c>
      <c r="D679" s="17" t="s">
        <v>265</v>
      </c>
      <c r="E679" s="17" t="s">
        <v>12</v>
      </c>
      <c r="F679" s="17" t="s">
        <v>13</v>
      </c>
      <c r="G679" s="17" t="s">
        <v>37</v>
      </c>
      <c r="H679" s="17" t="s">
        <v>21</v>
      </c>
      <c r="I679" s="26" t="s">
        <v>372</v>
      </c>
      <c r="J679" s="27">
        <v>6</v>
      </c>
      <c r="K679" s="28">
        <v>27673099.550000004</v>
      </c>
      <c r="L679" s="29">
        <v>6.9999999999999991</v>
      </c>
      <c r="M679" s="30">
        <v>6.9999999999999991</v>
      </c>
      <c r="N679" s="23">
        <f t="shared" si="10"/>
        <v>1</v>
      </c>
      <c r="O679" s="31">
        <f>L679/L682</f>
        <v>7.6923076923076927E-2</v>
      </c>
      <c r="P679" s="32">
        <f>M679/M682</f>
        <v>7.6086956521739121E-2</v>
      </c>
    </row>
    <row r="680" spans="1:16" ht="13.15" customHeight="1" x14ac:dyDescent="0.25">
      <c r="A680" s="16">
        <v>678</v>
      </c>
      <c r="B680" s="17" t="s">
        <v>263</v>
      </c>
      <c r="C680" s="17" t="s">
        <v>264</v>
      </c>
      <c r="D680" s="17" t="s">
        <v>265</v>
      </c>
      <c r="E680" s="17" t="s">
        <v>12</v>
      </c>
      <c r="F680" s="17" t="s">
        <v>13</v>
      </c>
      <c r="G680" s="17" t="s">
        <v>37</v>
      </c>
      <c r="H680" s="17" t="s">
        <v>21</v>
      </c>
      <c r="I680" s="26" t="s">
        <v>373</v>
      </c>
      <c r="J680" s="27">
        <v>9</v>
      </c>
      <c r="K680" s="28">
        <v>11871702.01</v>
      </c>
      <c r="L680" s="29">
        <v>8</v>
      </c>
      <c r="M680" s="30">
        <v>8</v>
      </c>
      <c r="N680" s="23">
        <f t="shared" si="10"/>
        <v>1</v>
      </c>
      <c r="O680" s="31">
        <f>L680/L682</f>
        <v>8.7912087912087919E-2</v>
      </c>
      <c r="P680" s="32">
        <f>M680/M682</f>
        <v>8.6956521739130432E-2</v>
      </c>
    </row>
    <row r="681" spans="1:16" ht="13.15" customHeight="1" x14ac:dyDescent="0.25">
      <c r="A681" s="16">
        <v>679</v>
      </c>
      <c r="B681" s="17" t="s">
        <v>263</v>
      </c>
      <c r="C681" s="17" t="s">
        <v>264</v>
      </c>
      <c r="D681" s="17" t="s">
        <v>265</v>
      </c>
      <c r="E681" s="17" t="s">
        <v>12</v>
      </c>
      <c r="F681" s="17" t="s">
        <v>13</v>
      </c>
      <c r="G681" s="17" t="s">
        <v>37</v>
      </c>
      <c r="H681" s="17" t="s">
        <v>21</v>
      </c>
      <c r="I681" s="26" t="s">
        <v>374</v>
      </c>
      <c r="J681" s="27">
        <v>5</v>
      </c>
      <c r="K681" s="28">
        <v>10835336.48</v>
      </c>
      <c r="L681" s="29">
        <v>27</v>
      </c>
      <c r="M681" s="30">
        <v>28</v>
      </c>
      <c r="N681" s="23">
        <f t="shared" si="10"/>
        <v>1.037037037037037</v>
      </c>
      <c r="O681" s="31">
        <f>L681/L682</f>
        <v>0.29670329670329676</v>
      </c>
      <c r="P681" s="32">
        <f>M681/M682</f>
        <v>0.30434782608695654</v>
      </c>
    </row>
    <row r="682" spans="1:16" ht="13.15" customHeight="1" x14ac:dyDescent="0.25">
      <c r="A682" s="16">
        <v>680</v>
      </c>
      <c r="B682" s="17" t="s">
        <v>263</v>
      </c>
      <c r="C682" s="17" t="s">
        <v>264</v>
      </c>
      <c r="D682" s="17" t="s">
        <v>265</v>
      </c>
      <c r="E682" s="17" t="s">
        <v>12</v>
      </c>
      <c r="F682" s="17" t="s">
        <v>13</v>
      </c>
      <c r="G682" s="17" t="s">
        <v>37</v>
      </c>
      <c r="H682" s="17" t="s">
        <v>21</v>
      </c>
      <c r="I682" s="26" t="s">
        <v>18</v>
      </c>
      <c r="J682" s="27">
        <v>55</v>
      </c>
      <c r="K682" s="28">
        <v>119963551.12</v>
      </c>
      <c r="L682" s="29">
        <v>90.999999999999986</v>
      </c>
      <c r="M682" s="30">
        <v>92</v>
      </c>
      <c r="N682" s="23">
        <f t="shared" si="10"/>
        <v>1.0109890109890112</v>
      </c>
      <c r="O682" s="43"/>
      <c r="P682" s="44"/>
    </row>
    <row r="683" spans="1:16" ht="13.15" customHeight="1" x14ac:dyDescent="0.25">
      <c r="A683" s="16">
        <v>681</v>
      </c>
      <c r="B683" s="17" t="s">
        <v>263</v>
      </c>
      <c r="C683" s="17" t="s">
        <v>264</v>
      </c>
      <c r="D683" s="17" t="s">
        <v>265</v>
      </c>
      <c r="E683" s="17" t="s">
        <v>12</v>
      </c>
      <c r="F683" s="17" t="s">
        <v>13</v>
      </c>
      <c r="G683" s="17" t="s">
        <v>38</v>
      </c>
      <c r="H683" s="17" t="s">
        <v>39</v>
      </c>
      <c r="I683" s="26" t="s">
        <v>345</v>
      </c>
      <c r="J683" s="27">
        <v>1</v>
      </c>
      <c r="K683" s="28">
        <v>1805819.78</v>
      </c>
      <c r="L683" s="29">
        <v>16</v>
      </c>
      <c r="M683" s="30">
        <v>16</v>
      </c>
      <c r="N683" s="23">
        <f t="shared" si="10"/>
        <v>1</v>
      </c>
      <c r="O683" s="31">
        <f>L683/L685</f>
        <v>1</v>
      </c>
      <c r="P683" s="32">
        <f>M683/M685</f>
        <v>1</v>
      </c>
    </row>
    <row r="684" spans="1:16" ht="13.15" customHeight="1" x14ac:dyDescent="0.25">
      <c r="A684" s="16">
        <v>682</v>
      </c>
      <c r="B684" s="17" t="s">
        <v>263</v>
      </c>
      <c r="C684" s="17" t="s">
        <v>264</v>
      </c>
      <c r="D684" s="17" t="s">
        <v>265</v>
      </c>
      <c r="E684" s="17" t="s">
        <v>12</v>
      </c>
      <c r="F684" s="17" t="s">
        <v>13</v>
      </c>
      <c r="G684" s="17" t="s">
        <v>38</v>
      </c>
      <c r="H684" s="17" t="s">
        <v>39</v>
      </c>
      <c r="I684" s="26" t="s">
        <v>373</v>
      </c>
      <c r="J684" s="27">
        <v>1</v>
      </c>
      <c r="K684" s="28">
        <v>323730.68</v>
      </c>
      <c r="L684" s="29">
        <v>0</v>
      </c>
      <c r="M684" s="30">
        <v>0</v>
      </c>
      <c r="N684" s="23" t="e">
        <f t="shared" si="10"/>
        <v>#DIV/0!</v>
      </c>
      <c r="O684" s="31">
        <f>L684/L685</f>
        <v>0</v>
      </c>
      <c r="P684" s="32">
        <f>M684/M685</f>
        <v>0</v>
      </c>
    </row>
    <row r="685" spans="1:16" ht="13.15" customHeight="1" x14ac:dyDescent="0.25">
      <c r="A685" s="16">
        <v>683</v>
      </c>
      <c r="B685" s="17" t="s">
        <v>263</v>
      </c>
      <c r="C685" s="17" t="s">
        <v>264</v>
      </c>
      <c r="D685" s="17" t="s">
        <v>265</v>
      </c>
      <c r="E685" s="17" t="s">
        <v>12</v>
      </c>
      <c r="F685" s="17" t="s">
        <v>13</v>
      </c>
      <c r="G685" s="17" t="s">
        <v>38</v>
      </c>
      <c r="H685" s="17" t="s">
        <v>39</v>
      </c>
      <c r="I685" s="26" t="s">
        <v>18</v>
      </c>
      <c r="J685" s="27">
        <v>2</v>
      </c>
      <c r="K685" s="28">
        <v>2129550.46</v>
      </c>
      <c r="L685" s="29">
        <v>16</v>
      </c>
      <c r="M685" s="30">
        <v>16</v>
      </c>
      <c r="N685" s="23">
        <f t="shared" si="10"/>
        <v>1</v>
      </c>
      <c r="O685" s="43"/>
      <c r="P685" s="44"/>
    </row>
    <row r="686" spans="1:16" ht="13.15" customHeight="1" x14ac:dyDescent="0.25">
      <c r="A686" s="16">
        <v>684</v>
      </c>
      <c r="B686" s="17" t="s">
        <v>263</v>
      </c>
      <c r="C686" s="17" t="s">
        <v>264</v>
      </c>
      <c r="D686" s="17" t="s">
        <v>265</v>
      </c>
      <c r="E686" s="17" t="s">
        <v>12</v>
      </c>
      <c r="F686" s="17" t="s">
        <v>13</v>
      </c>
      <c r="G686" s="17" t="s">
        <v>41</v>
      </c>
      <c r="H686" s="17" t="s">
        <v>21</v>
      </c>
      <c r="I686" s="26" t="s">
        <v>345</v>
      </c>
      <c r="J686" s="27">
        <v>12</v>
      </c>
      <c r="K686" s="28">
        <v>21026712.809999999</v>
      </c>
      <c r="L686" s="29">
        <v>11</v>
      </c>
      <c r="M686" s="30">
        <v>11</v>
      </c>
      <c r="N686" s="23">
        <f t="shared" si="10"/>
        <v>1</v>
      </c>
      <c r="O686" s="31">
        <f>L686/L688</f>
        <v>0.78571428571428581</v>
      </c>
      <c r="P686" s="32">
        <f>M686/M688</f>
        <v>0.78571428571428581</v>
      </c>
    </row>
    <row r="687" spans="1:16" ht="13.15" customHeight="1" x14ac:dyDescent="0.25">
      <c r="A687" s="16">
        <v>685</v>
      </c>
      <c r="B687" s="17" t="s">
        <v>263</v>
      </c>
      <c r="C687" s="17" t="s">
        <v>264</v>
      </c>
      <c r="D687" s="17" t="s">
        <v>265</v>
      </c>
      <c r="E687" s="17" t="s">
        <v>12</v>
      </c>
      <c r="F687" s="17" t="s">
        <v>13</v>
      </c>
      <c r="G687" s="17" t="s">
        <v>41</v>
      </c>
      <c r="H687" s="17" t="s">
        <v>21</v>
      </c>
      <c r="I687" s="26" t="s">
        <v>373</v>
      </c>
      <c r="J687" s="27">
        <v>3</v>
      </c>
      <c r="K687" s="28">
        <v>2822727.6900000004</v>
      </c>
      <c r="L687" s="29">
        <v>3</v>
      </c>
      <c r="M687" s="30">
        <v>3</v>
      </c>
      <c r="N687" s="23">
        <f t="shared" si="10"/>
        <v>1</v>
      </c>
      <c r="O687" s="31">
        <f>L687/L688</f>
        <v>0.2142857142857143</v>
      </c>
      <c r="P687" s="32">
        <f>M687/M688</f>
        <v>0.2142857142857143</v>
      </c>
    </row>
    <row r="688" spans="1:16" ht="13.15" customHeight="1" x14ac:dyDescent="0.25">
      <c r="A688" s="16">
        <v>686</v>
      </c>
      <c r="B688" s="17" t="s">
        <v>263</v>
      </c>
      <c r="C688" s="17" t="s">
        <v>264</v>
      </c>
      <c r="D688" s="17" t="s">
        <v>265</v>
      </c>
      <c r="E688" s="17" t="s">
        <v>12</v>
      </c>
      <c r="F688" s="17" t="s">
        <v>13</v>
      </c>
      <c r="G688" s="17" t="s">
        <v>41</v>
      </c>
      <c r="H688" s="17" t="s">
        <v>21</v>
      </c>
      <c r="I688" s="26" t="s">
        <v>18</v>
      </c>
      <c r="J688" s="27">
        <v>15</v>
      </c>
      <c r="K688" s="28">
        <v>23849440.5</v>
      </c>
      <c r="L688" s="29">
        <v>13.999999999999998</v>
      </c>
      <c r="M688" s="30">
        <v>13.999999999999998</v>
      </c>
      <c r="N688" s="23">
        <f t="shared" si="10"/>
        <v>1</v>
      </c>
      <c r="O688" s="43"/>
      <c r="P688" s="44"/>
    </row>
    <row r="689" spans="1:16" ht="13.15" customHeight="1" x14ac:dyDescent="0.25">
      <c r="A689" s="16">
        <v>687</v>
      </c>
      <c r="B689" s="17" t="s">
        <v>263</v>
      </c>
      <c r="C689" s="17" t="s">
        <v>264</v>
      </c>
      <c r="D689" s="17" t="s">
        <v>265</v>
      </c>
      <c r="E689" s="17" t="s">
        <v>12</v>
      </c>
      <c r="F689" s="17" t="s">
        <v>13</v>
      </c>
      <c r="G689" s="17" t="s">
        <v>271</v>
      </c>
      <c r="H689" s="17" t="s">
        <v>21</v>
      </c>
      <c r="I689" s="26" t="s">
        <v>345</v>
      </c>
      <c r="J689" s="27">
        <v>63</v>
      </c>
      <c r="K689" s="28">
        <v>113569742.42000002</v>
      </c>
      <c r="L689" s="29">
        <v>191.99999999999991</v>
      </c>
      <c r="M689" s="30">
        <v>191.99999999999991</v>
      </c>
      <c r="N689" s="23">
        <f t="shared" si="10"/>
        <v>1</v>
      </c>
      <c r="O689" s="31">
        <f>L689/L693</f>
        <v>0.44859813084112143</v>
      </c>
      <c r="P689" s="32">
        <f>M689/M693</f>
        <v>0.44755244755244739</v>
      </c>
    </row>
    <row r="690" spans="1:16" ht="13.15" customHeight="1" x14ac:dyDescent="0.25">
      <c r="A690" s="16">
        <v>688</v>
      </c>
      <c r="B690" s="17" t="s">
        <v>263</v>
      </c>
      <c r="C690" s="17" t="s">
        <v>264</v>
      </c>
      <c r="D690" s="17" t="s">
        <v>265</v>
      </c>
      <c r="E690" s="17" t="s">
        <v>12</v>
      </c>
      <c r="F690" s="17" t="s">
        <v>13</v>
      </c>
      <c r="G690" s="17" t="s">
        <v>271</v>
      </c>
      <c r="H690" s="17" t="s">
        <v>21</v>
      </c>
      <c r="I690" s="26" t="s">
        <v>372</v>
      </c>
      <c r="J690" s="27">
        <v>7</v>
      </c>
      <c r="K690" s="28">
        <v>36526864.609999992</v>
      </c>
      <c r="L690" s="29">
        <v>69</v>
      </c>
      <c r="M690" s="30">
        <v>69</v>
      </c>
      <c r="N690" s="23">
        <f t="shared" si="10"/>
        <v>1</v>
      </c>
      <c r="O690" s="31">
        <f>L690/L693</f>
        <v>0.16121495327102808</v>
      </c>
      <c r="P690" s="32">
        <f>M690/M693</f>
        <v>0.16083916083916086</v>
      </c>
    </row>
    <row r="691" spans="1:16" ht="13.15" customHeight="1" x14ac:dyDescent="0.25">
      <c r="A691" s="16">
        <v>689</v>
      </c>
      <c r="B691" s="17" t="s">
        <v>263</v>
      </c>
      <c r="C691" s="17" t="s">
        <v>264</v>
      </c>
      <c r="D691" s="17" t="s">
        <v>265</v>
      </c>
      <c r="E691" s="17" t="s">
        <v>12</v>
      </c>
      <c r="F691" s="17" t="s">
        <v>13</v>
      </c>
      <c r="G691" s="17" t="s">
        <v>271</v>
      </c>
      <c r="H691" s="17" t="s">
        <v>21</v>
      </c>
      <c r="I691" s="26" t="s">
        <v>373</v>
      </c>
      <c r="J691" s="27">
        <v>9</v>
      </c>
      <c r="K691" s="28">
        <v>11871702.01</v>
      </c>
      <c r="L691" s="29">
        <v>9</v>
      </c>
      <c r="M691" s="30">
        <v>9</v>
      </c>
      <c r="N691" s="23">
        <f t="shared" si="10"/>
        <v>1</v>
      </c>
      <c r="O691" s="31">
        <f>L691/L693</f>
        <v>2.1028037383177576E-2</v>
      </c>
      <c r="P691" s="32">
        <f>M691/M693</f>
        <v>2.0979020979020983E-2</v>
      </c>
    </row>
    <row r="692" spans="1:16" ht="13.15" customHeight="1" x14ac:dyDescent="0.25">
      <c r="A692" s="16">
        <v>690</v>
      </c>
      <c r="B692" s="17" t="s">
        <v>263</v>
      </c>
      <c r="C692" s="17" t="s">
        <v>264</v>
      </c>
      <c r="D692" s="17" t="s">
        <v>265</v>
      </c>
      <c r="E692" s="17" t="s">
        <v>12</v>
      </c>
      <c r="F692" s="17" t="s">
        <v>13</v>
      </c>
      <c r="G692" s="17" t="s">
        <v>271</v>
      </c>
      <c r="H692" s="17" t="s">
        <v>21</v>
      </c>
      <c r="I692" s="26" t="s">
        <v>374</v>
      </c>
      <c r="J692" s="27">
        <v>18</v>
      </c>
      <c r="K692" s="28">
        <v>32867609.040000007</v>
      </c>
      <c r="L692" s="29">
        <v>157.99999999999997</v>
      </c>
      <c r="M692" s="30">
        <v>159.00000000000006</v>
      </c>
      <c r="N692" s="23">
        <f t="shared" si="10"/>
        <v>1.0063291139240511</v>
      </c>
      <c r="O692" s="31">
        <f>L692/L693</f>
        <v>0.36915887850467294</v>
      </c>
      <c r="P692" s="32">
        <f>M692/M693</f>
        <v>0.37062937062937079</v>
      </c>
    </row>
    <row r="693" spans="1:16" ht="13.15" customHeight="1" x14ac:dyDescent="0.25">
      <c r="A693" s="16">
        <v>691</v>
      </c>
      <c r="B693" s="17" t="s">
        <v>263</v>
      </c>
      <c r="C693" s="17" t="s">
        <v>264</v>
      </c>
      <c r="D693" s="17" t="s">
        <v>265</v>
      </c>
      <c r="E693" s="17" t="s">
        <v>12</v>
      </c>
      <c r="F693" s="17" t="s">
        <v>13</v>
      </c>
      <c r="G693" s="17" t="s">
        <v>271</v>
      </c>
      <c r="H693" s="17" t="s">
        <v>21</v>
      </c>
      <c r="I693" s="26" t="s">
        <v>18</v>
      </c>
      <c r="J693" s="27">
        <v>97</v>
      </c>
      <c r="K693" s="28">
        <v>194835918.08000004</v>
      </c>
      <c r="L693" s="29">
        <v>427.99999999999989</v>
      </c>
      <c r="M693" s="30">
        <v>428.99999999999994</v>
      </c>
      <c r="N693" s="23">
        <f t="shared" si="10"/>
        <v>1.002336448598131</v>
      </c>
      <c r="O693" s="43"/>
      <c r="P693" s="44"/>
    </row>
    <row r="694" spans="1:16" ht="13.15" customHeight="1" x14ac:dyDescent="0.25">
      <c r="A694" s="16">
        <v>692</v>
      </c>
      <c r="B694" s="17" t="s">
        <v>263</v>
      </c>
      <c r="C694" s="17" t="s">
        <v>264</v>
      </c>
      <c r="D694" s="17" t="s">
        <v>265</v>
      </c>
      <c r="E694" s="17" t="s">
        <v>12</v>
      </c>
      <c r="F694" s="17" t="s">
        <v>13</v>
      </c>
      <c r="G694" s="17" t="s">
        <v>272</v>
      </c>
      <c r="H694" s="17" t="s">
        <v>21</v>
      </c>
      <c r="I694" s="26" t="s">
        <v>345</v>
      </c>
      <c r="J694" s="27">
        <v>2</v>
      </c>
      <c r="K694" s="28">
        <v>939989.88</v>
      </c>
      <c r="L694" s="29">
        <v>2</v>
      </c>
      <c r="M694" s="30">
        <v>2</v>
      </c>
      <c r="N694" s="23">
        <f t="shared" si="10"/>
        <v>1</v>
      </c>
      <c r="O694" s="31">
        <f>L694/L695</f>
        <v>1</v>
      </c>
      <c r="P694" s="32">
        <f>M694/M695</f>
        <v>1</v>
      </c>
    </row>
    <row r="695" spans="1:16" ht="13.15" customHeight="1" x14ac:dyDescent="0.25">
      <c r="A695" s="16">
        <v>693</v>
      </c>
      <c r="B695" s="17" t="s">
        <v>263</v>
      </c>
      <c r="C695" s="17" t="s">
        <v>264</v>
      </c>
      <c r="D695" s="17" t="s">
        <v>265</v>
      </c>
      <c r="E695" s="17" t="s">
        <v>12</v>
      </c>
      <c r="F695" s="17" t="s">
        <v>13</v>
      </c>
      <c r="G695" s="17" t="s">
        <v>272</v>
      </c>
      <c r="H695" s="17" t="s">
        <v>21</v>
      </c>
      <c r="I695" s="26" t="s">
        <v>18</v>
      </c>
      <c r="J695" s="27">
        <v>2</v>
      </c>
      <c r="K695" s="28">
        <v>939989.88</v>
      </c>
      <c r="L695" s="29">
        <v>2</v>
      </c>
      <c r="M695" s="30">
        <v>2</v>
      </c>
      <c r="N695" s="23">
        <f t="shared" si="10"/>
        <v>1</v>
      </c>
      <c r="O695" s="43"/>
      <c r="P695" s="44"/>
    </row>
    <row r="696" spans="1:16" ht="13.15" customHeight="1" x14ac:dyDescent="0.25">
      <c r="A696" s="16">
        <v>694</v>
      </c>
      <c r="B696" s="17" t="s">
        <v>263</v>
      </c>
      <c r="C696" s="17" t="s">
        <v>264</v>
      </c>
      <c r="D696" s="17" t="s">
        <v>265</v>
      </c>
      <c r="E696" s="17" t="s">
        <v>12</v>
      </c>
      <c r="F696" s="17" t="s">
        <v>13</v>
      </c>
      <c r="G696" s="17" t="s">
        <v>229</v>
      </c>
      <c r="H696" s="17" t="s">
        <v>230</v>
      </c>
      <c r="I696" s="26" t="s">
        <v>374</v>
      </c>
      <c r="J696" s="27">
        <v>18</v>
      </c>
      <c r="K696" s="28">
        <v>32867609.040000007</v>
      </c>
      <c r="L696" s="29">
        <v>32867609.040000007</v>
      </c>
      <c r="M696" s="30">
        <v>29145334.02</v>
      </c>
      <c r="N696" s="23">
        <f t="shared" si="10"/>
        <v>0.88674944333583916</v>
      </c>
      <c r="O696" s="31">
        <f>L696/L697</f>
        <v>1</v>
      </c>
      <c r="P696" s="32">
        <f>M696/M697</f>
        <v>1</v>
      </c>
    </row>
    <row r="697" spans="1:16" ht="13.15" customHeight="1" x14ac:dyDescent="0.25">
      <c r="A697" s="16">
        <v>695</v>
      </c>
      <c r="B697" s="17" t="s">
        <v>263</v>
      </c>
      <c r="C697" s="17" t="s">
        <v>264</v>
      </c>
      <c r="D697" s="17" t="s">
        <v>265</v>
      </c>
      <c r="E697" s="17" t="s">
        <v>12</v>
      </c>
      <c r="F697" s="17" t="s">
        <v>13</v>
      </c>
      <c r="G697" s="17" t="s">
        <v>229</v>
      </c>
      <c r="H697" s="17" t="s">
        <v>230</v>
      </c>
      <c r="I697" s="26" t="s">
        <v>18</v>
      </c>
      <c r="J697" s="27">
        <v>18</v>
      </c>
      <c r="K697" s="28">
        <v>32867609.040000007</v>
      </c>
      <c r="L697" s="29">
        <v>32867609.040000007</v>
      </c>
      <c r="M697" s="30">
        <v>29145334.02</v>
      </c>
      <c r="N697" s="23">
        <f t="shared" si="10"/>
        <v>0.88674944333583916</v>
      </c>
      <c r="O697" s="43"/>
      <c r="P697" s="44"/>
    </row>
    <row r="698" spans="1:16" ht="13.15" customHeight="1" x14ac:dyDescent="0.25">
      <c r="A698" s="16">
        <v>696</v>
      </c>
      <c r="B698" s="17" t="s">
        <v>263</v>
      </c>
      <c r="C698" s="17" t="s">
        <v>264</v>
      </c>
      <c r="D698" s="17" t="s">
        <v>265</v>
      </c>
      <c r="E698" s="17" t="s">
        <v>12</v>
      </c>
      <c r="F698" s="17" t="s">
        <v>19</v>
      </c>
      <c r="G698" s="17" t="s">
        <v>273</v>
      </c>
      <c r="H698" s="17" t="s">
        <v>49</v>
      </c>
      <c r="I698" s="26" t="s">
        <v>372</v>
      </c>
      <c r="J698" s="27">
        <v>2</v>
      </c>
      <c r="K698" s="28">
        <v>5772346.6299999999</v>
      </c>
      <c r="L698" s="29">
        <v>0</v>
      </c>
      <c r="M698" s="30">
        <v>0</v>
      </c>
      <c r="N698" s="23" t="e">
        <f t="shared" si="10"/>
        <v>#DIV/0!</v>
      </c>
      <c r="O698" s="31" t="e">
        <f>L698/L699</f>
        <v>#DIV/0!</v>
      </c>
      <c r="P698" s="32" t="e">
        <f>M698/M699</f>
        <v>#DIV/0!</v>
      </c>
    </row>
    <row r="699" spans="1:16" ht="13.15" customHeight="1" x14ac:dyDescent="0.25">
      <c r="A699" s="16">
        <v>697</v>
      </c>
      <c r="B699" s="17" t="s">
        <v>263</v>
      </c>
      <c r="C699" s="17" t="s">
        <v>264</v>
      </c>
      <c r="D699" s="17" t="s">
        <v>265</v>
      </c>
      <c r="E699" s="17" t="s">
        <v>12</v>
      </c>
      <c r="F699" s="17" t="s">
        <v>19</v>
      </c>
      <c r="G699" s="17" t="s">
        <v>273</v>
      </c>
      <c r="H699" s="17" t="s">
        <v>49</v>
      </c>
      <c r="I699" s="26" t="s">
        <v>18</v>
      </c>
      <c r="J699" s="27">
        <v>2</v>
      </c>
      <c r="K699" s="28">
        <v>5772346.6299999999</v>
      </c>
      <c r="L699" s="29">
        <v>0</v>
      </c>
      <c r="M699" s="30">
        <v>0</v>
      </c>
      <c r="N699" s="23" t="e">
        <f t="shared" si="10"/>
        <v>#DIV/0!</v>
      </c>
      <c r="O699" s="43"/>
      <c r="P699" s="44"/>
    </row>
    <row r="700" spans="1:16" ht="13.15" customHeight="1" x14ac:dyDescent="0.25">
      <c r="A700" s="16">
        <v>698</v>
      </c>
      <c r="B700" s="17" t="s">
        <v>263</v>
      </c>
      <c r="C700" s="17" t="s">
        <v>264</v>
      </c>
      <c r="D700" s="17" t="s">
        <v>265</v>
      </c>
      <c r="E700" s="17" t="s">
        <v>12</v>
      </c>
      <c r="F700" s="17" t="s">
        <v>19</v>
      </c>
      <c r="G700" s="17" t="s">
        <v>274</v>
      </c>
      <c r="H700" s="17" t="s">
        <v>49</v>
      </c>
      <c r="I700" s="26" t="s">
        <v>372</v>
      </c>
      <c r="J700" s="27">
        <v>2</v>
      </c>
      <c r="K700" s="28">
        <v>5772346.6299999999</v>
      </c>
      <c r="L700" s="29">
        <v>0</v>
      </c>
      <c r="M700" s="30">
        <v>0</v>
      </c>
      <c r="N700" s="23" t="e">
        <f t="shared" si="10"/>
        <v>#DIV/0!</v>
      </c>
      <c r="O700" s="31" t="e">
        <f>L700/L701</f>
        <v>#DIV/0!</v>
      </c>
      <c r="P700" s="32" t="e">
        <f>M700/M701</f>
        <v>#DIV/0!</v>
      </c>
    </row>
    <row r="701" spans="1:16" ht="13.15" customHeight="1" x14ac:dyDescent="0.25">
      <c r="A701" s="16">
        <v>699</v>
      </c>
      <c r="B701" s="17" t="s">
        <v>263</v>
      </c>
      <c r="C701" s="17" t="s">
        <v>264</v>
      </c>
      <c r="D701" s="17" t="s">
        <v>265</v>
      </c>
      <c r="E701" s="17" t="s">
        <v>12</v>
      </c>
      <c r="F701" s="17" t="s">
        <v>19</v>
      </c>
      <c r="G701" s="17" t="s">
        <v>274</v>
      </c>
      <c r="H701" s="17" t="s">
        <v>49</v>
      </c>
      <c r="I701" s="26" t="s">
        <v>18</v>
      </c>
      <c r="J701" s="27">
        <v>2</v>
      </c>
      <c r="K701" s="28">
        <v>5772346.6299999999</v>
      </c>
      <c r="L701" s="29">
        <v>0</v>
      </c>
      <c r="M701" s="30">
        <v>0</v>
      </c>
      <c r="N701" s="23" t="e">
        <f t="shared" si="10"/>
        <v>#DIV/0!</v>
      </c>
      <c r="O701" s="43"/>
      <c r="P701" s="44"/>
    </row>
    <row r="702" spans="1:16" ht="13.15" customHeight="1" x14ac:dyDescent="0.25">
      <c r="A702" s="16">
        <v>700</v>
      </c>
      <c r="B702" s="17" t="s">
        <v>263</v>
      </c>
      <c r="C702" s="17" t="s">
        <v>264</v>
      </c>
      <c r="D702" s="17" t="s">
        <v>265</v>
      </c>
      <c r="E702" s="17" t="s">
        <v>12</v>
      </c>
      <c r="F702" s="17" t="s">
        <v>19</v>
      </c>
      <c r="G702" s="17" t="s">
        <v>48</v>
      </c>
      <c r="H702" s="17" t="s">
        <v>49</v>
      </c>
      <c r="I702" s="26" t="s">
        <v>345</v>
      </c>
      <c r="J702" s="27">
        <v>2</v>
      </c>
      <c r="K702" s="28">
        <v>2459169.0099999998</v>
      </c>
      <c r="L702" s="29">
        <v>8</v>
      </c>
      <c r="M702" s="30">
        <v>8</v>
      </c>
      <c r="N702" s="23">
        <f t="shared" si="10"/>
        <v>1</v>
      </c>
      <c r="O702" s="31">
        <f>L702/L705</f>
        <v>0.8</v>
      </c>
      <c r="P702" s="32">
        <f>M702/M705</f>
        <v>0.72727272727272729</v>
      </c>
    </row>
    <row r="703" spans="1:16" ht="13.15" customHeight="1" x14ac:dyDescent="0.25">
      <c r="A703" s="16">
        <v>701</v>
      </c>
      <c r="B703" s="17" t="s">
        <v>263</v>
      </c>
      <c r="C703" s="17" t="s">
        <v>264</v>
      </c>
      <c r="D703" s="17" t="s">
        <v>265</v>
      </c>
      <c r="E703" s="17" t="s">
        <v>12</v>
      </c>
      <c r="F703" s="17" t="s">
        <v>19</v>
      </c>
      <c r="G703" s="17" t="s">
        <v>48</v>
      </c>
      <c r="H703" s="17" t="s">
        <v>49</v>
      </c>
      <c r="I703" s="26" t="s">
        <v>373</v>
      </c>
      <c r="J703" s="27">
        <v>2</v>
      </c>
      <c r="K703" s="28">
        <v>3310597.75</v>
      </c>
      <c r="L703" s="29">
        <v>0</v>
      </c>
      <c r="M703" s="30">
        <v>3</v>
      </c>
      <c r="N703" s="23" t="e">
        <f t="shared" si="10"/>
        <v>#DIV/0!</v>
      </c>
      <c r="O703" s="31">
        <f>L703/L705</f>
        <v>0</v>
      </c>
      <c r="P703" s="32">
        <f>M703/M705</f>
        <v>0.27272727272727271</v>
      </c>
    </row>
    <row r="704" spans="1:16" ht="13.15" customHeight="1" x14ac:dyDescent="0.25">
      <c r="A704" s="16">
        <v>702</v>
      </c>
      <c r="B704" s="17" t="s">
        <v>263</v>
      </c>
      <c r="C704" s="17" t="s">
        <v>264</v>
      </c>
      <c r="D704" s="17" t="s">
        <v>265</v>
      </c>
      <c r="E704" s="17" t="s">
        <v>12</v>
      </c>
      <c r="F704" s="17" t="s">
        <v>19</v>
      </c>
      <c r="G704" s="17" t="s">
        <v>48</v>
      </c>
      <c r="H704" s="17" t="s">
        <v>49</v>
      </c>
      <c r="I704" s="26" t="s">
        <v>374</v>
      </c>
      <c r="J704" s="27">
        <v>1</v>
      </c>
      <c r="K704" s="28">
        <v>326271.69</v>
      </c>
      <c r="L704" s="29">
        <v>2</v>
      </c>
      <c r="M704" s="30">
        <v>0</v>
      </c>
      <c r="N704" s="23">
        <f t="shared" si="10"/>
        <v>0</v>
      </c>
      <c r="O704" s="31">
        <f>L704/L705</f>
        <v>0.2</v>
      </c>
      <c r="P704" s="32">
        <f>M704/M705</f>
        <v>0</v>
      </c>
    </row>
    <row r="705" spans="1:16" ht="13.15" customHeight="1" x14ac:dyDescent="0.25">
      <c r="A705" s="16">
        <v>703</v>
      </c>
      <c r="B705" s="17" t="s">
        <v>263</v>
      </c>
      <c r="C705" s="17" t="s">
        <v>264</v>
      </c>
      <c r="D705" s="17" t="s">
        <v>265</v>
      </c>
      <c r="E705" s="17" t="s">
        <v>12</v>
      </c>
      <c r="F705" s="17" t="s">
        <v>19</v>
      </c>
      <c r="G705" s="17" t="s">
        <v>48</v>
      </c>
      <c r="H705" s="17" t="s">
        <v>49</v>
      </c>
      <c r="I705" s="26" t="s">
        <v>18</v>
      </c>
      <c r="J705" s="27">
        <v>5</v>
      </c>
      <c r="K705" s="28">
        <v>6096038.4499999993</v>
      </c>
      <c r="L705" s="29">
        <v>10</v>
      </c>
      <c r="M705" s="30">
        <v>11</v>
      </c>
      <c r="N705" s="23">
        <f t="shared" si="10"/>
        <v>1.1000000000000001</v>
      </c>
      <c r="O705" s="43"/>
      <c r="P705" s="44"/>
    </row>
    <row r="706" spans="1:16" ht="13.15" customHeight="1" x14ac:dyDescent="0.25">
      <c r="A706" s="16">
        <v>704</v>
      </c>
      <c r="B706" s="17" t="s">
        <v>263</v>
      </c>
      <c r="C706" s="17" t="s">
        <v>264</v>
      </c>
      <c r="D706" s="17" t="s">
        <v>265</v>
      </c>
      <c r="E706" s="17" t="s">
        <v>12</v>
      </c>
      <c r="F706" s="17" t="s">
        <v>19</v>
      </c>
      <c r="G706" s="17" t="s">
        <v>123</v>
      </c>
      <c r="H706" s="17" t="s">
        <v>49</v>
      </c>
      <c r="I706" s="26" t="s">
        <v>373</v>
      </c>
      <c r="J706" s="27">
        <v>2</v>
      </c>
      <c r="K706" s="28">
        <v>3310597.75</v>
      </c>
      <c r="L706" s="29">
        <v>0</v>
      </c>
      <c r="M706" s="30">
        <v>1</v>
      </c>
      <c r="N706" s="23" t="e">
        <f t="shared" si="10"/>
        <v>#DIV/0!</v>
      </c>
      <c r="O706" s="31" t="e">
        <f>L706/L707</f>
        <v>#DIV/0!</v>
      </c>
      <c r="P706" s="32">
        <f>M706/M707</f>
        <v>1</v>
      </c>
    </row>
    <row r="707" spans="1:16" ht="13.15" customHeight="1" x14ac:dyDescent="0.25">
      <c r="A707" s="16">
        <v>705</v>
      </c>
      <c r="B707" s="17" t="s">
        <v>263</v>
      </c>
      <c r="C707" s="17" t="s">
        <v>264</v>
      </c>
      <c r="D707" s="17" t="s">
        <v>265</v>
      </c>
      <c r="E707" s="17" t="s">
        <v>12</v>
      </c>
      <c r="F707" s="17" t="s">
        <v>19</v>
      </c>
      <c r="G707" s="17" t="s">
        <v>123</v>
      </c>
      <c r="H707" s="17" t="s">
        <v>49</v>
      </c>
      <c r="I707" s="26" t="s">
        <v>18</v>
      </c>
      <c r="J707" s="27">
        <v>2</v>
      </c>
      <c r="K707" s="28">
        <v>3310597.75</v>
      </c>
      <c r="L707" s="29">
        <v>0</v>
      </c>
      <c r="M707" s="30">
        <v>1</v>
      </c>
      <c r="N707" s="23" t="e">
        <f t="shared" si="10"/>
        <v>#DIV/0!</v>
      </c>
      <c r="O707" s="43"/>
      <c r="P707" s="44"/>
    </row>
    <row r="708" spans="1:16" ht="13.15" customHeight="1" x14ac:dyDescent="0.25">
      <c r="A708" s="16">
        <v>706</v>
      </c>
      <c r="B708" s="17" t="s">
        <v>263</v>
      </c>
      <c r="C708" s="17" t="s">
        <v>264</v>
      </c>
      <c r="D708" s="17" t="s">
        <v>265</v>
      </c>
      <c r="E708" s="17" t="s">
        <v>12</v>
      </c>
      <c r="F708" s="17" t="s">
        <v>19</v>
      </c>
      <c r="G708" s="17" t="s">
        <v>275</v>
      </c>
      <c r="H708" s="17" t="s">
        <v>49</v>
      </c>
      <c r="I708" s="26" t="s">
        <v>345</v>
      </c>
      <c r="J708" s="27">
        <v>2</v>
      </c>
      <c r="K708" s="28">
        <v>1612414.7200000002</v>
      </c>
      <c r="L708" s="29">
        <v>4.2</v>
      </c>
      <c r="M708" s="30">
        <v>2.68</v>
      </c>
      <c r="N708" s="23">
        <f t="shared" si="10"/>
        <v>0.63809523809523816</v>
      </c>
      <c r="O708" s="31">
        <f>L708/L710</f>
        <v>1.0000000000000002</v>
      </c>
      <c r="P708" s="32">
        <f>M708/M710</f>
        <v>1.0000000000000002</v>
      </c>
    </row>
    <row r="709" spans="1:16" ht="13.15" customHeight="1" x14ac:dyDescent="0.25">
      <c r="A709" s="16">
        <v>707</v>
      </c>
      <c r="B709" s="17" t="s">
        <v>263</v>
      </c>
      <c r="C709" s="17" t="s">
        <v>264</v>
      </c>
      <c r="D709" s="17" t="s">
        <v>265</v>
      </c>
      <c r="E709" s="17" t="s">
        <v>12</v>
      </c>
      <c r="F709" s="17" t="s">
        <v>19</v>
      </c>
      <c r="G709" s="17" t="s">
        <v>275</v>
      </c>
      <c r="H709" s="17" t="s">
        <v>49</v>
      </c>
      <c r="I709" s="26" t="s">
        <v>372</v>
      </c>
      <c r="J709" s="27">
        <v>2</v>
      </c>
      <c r="K709" s="28">
        <v>5772346.6299999999</v>
      </c>
      <c r="L709" s="29">
        <v>0</v>
      </c>
      <c r="M709" s="30">
        <v>0</v>
      </c>
      <c r="N709" s="23" t="e">
        <f t="shared" ref="N709:N772" si="11">M709/L709</f>
        <v>#DIV/0!</v>
      </c>
      <c r="O709" s="31">
        <f>L709/L710</f>
        <v>0</v>
      </c>
      <c r="P709" s="32">
        <f>M709/M710</f>
        <v>0</v>
      </c>
    </row>
    <row r="710" spans="1:16" ht="13.15" customHeight="1" x14ac:dyDescent="0.25">
      <c r="A710" s="16">
        <v>708</v>
      </c>
      <c r="B710" s="17" t="s">
        <v>263</v>
      </c>
      <c r="C710" s="17" t="s">
        <v>264</v>
      </c>
      <c r="D710" s="17" t="s">
        <v>265</v>
      </c>
      <c r="E710" s="17" t="s">
        <v>12</v>
      </c>
      <c r="F710" s="17" t="s">
        <v>19</v>
      </c>
      <c r="G710" s="17" t="s">
        <v>275</v>
      </c>
      <c r="H710" s="17" t="s">
        <v>49</v>
      </c>
      <c r="I710" s="26" t="s">
        <v>18</v>
      </c>
      <c r="J710" s="27">
        <v>4</v>
      </c>
      <c r="K710" s="28">
        <v>7384761.3500000006</v>
      </c>
      <c r="L710" s="29">
        <v>4.1999999999999993</v>
      </c>
      <c r="M710" s="30">
        <v>2.6799999999999997</v>
      </c>
      <c r="N710" s="23">
        <f t="shared" si="11"/>
        <v>0.63809523809523816</v>
      </c>
      <c r="O710" s="43"/>
      <c r="P710" s="44"/>
    </row>
    <row r="711" spans="1:16" ht="13.15" customHeight="1" x14ac:dyDescent="0.25">
      <c r="A711" s="16">
        <v>709</v>
      </c>
      <c r="B711" s="17" t="s">
        <v>263</v>
      </c>
      <c r="C711" s="17" t="s">
        <v>264</v>
      </c>
      <c r="D711" s="17" t="s">
        <v>265</v>
      </c>
      <c r="E711" s="17" t="s">
        <v>12</v>
      </c>
      <c r="F711" s="17" t="s">
        <v>19</v>
      </c>
      <c r="G711" s="17" t="s">
        <v>276</v>
      </c>
      <c r="H711" s="17" t="s">
        <v>49</v>
      </c>
      <c r="I711" s="26" t="s">
        <v>345</v>
      </c>
      <c r="J711" s="27">
        <v>2</v>
      </c>
      <c r="K711" s="28">
        <v>1612414.7200000002</v>
      </c>
      <c r="L711" s="29">
        <v>1.5</v>
      </c>
      <c r="M711" s="30">
        <v>0.16</v>
      </c>
      <c r="N711" s="23">
        <f t="shared" si="11"/>
        <v>0.10666666666666667</v>
      </c>
      <c r="O711" s="31">
        <f>L711/L713</f>
        <v>1</v>
      </c>
      <c r="P711" s="32">
        <f>M711/M713</f>
        <v>1.0000000000000002</v>
      </c>
    </row>
    <row r="712" spans="1:16" ht="13.15" customHeight="1" x14ac:dyDescent="0.25">
      <c r="A712" s="16">
        <v>710</v>
      </c>
      <c r="B712" s="17" t="s">
        <v>263</v>
      </c>
      <c r="C712" s="17" t="s">
        <v>264</v>
      </c>
      <c r="D712" s="17" t="s">
        <v>265</v>
      </c>
      <c r="E712" s="17" t="s">
        <v>12</v>
      </c>
      <c r="F712" s="17" t="s">
        <v>19</v>
      </c>
      <c r="G712" s="17" t="s">
        <v>276</v>
      </c>
      <c r="H712" s="17" t="s">
        <v>49</v>
      </c>
      <c r="I712" s="26" t="s">
        <v>372</v>
      </c>
      <c r="J712" s="27">
        <v>2</v>
      </c>
      <c r="K712" s="28">
        <v>5772346.6299999999</v>
      </c>
      <c r="L712" s="29">
        <v>0</v>
      </c>
      <c r="M712" s="30">
        <v>0</v>
      </c>
      <c r="N712" s="23" t="e">
        <f t="shared" si="11"/>
        <v>#DIV/0!</v>
      </c>
      <c r="O712" s="31">
        <f>L712/L713</f>
        <v>0</v>
      </c>
      <c r="P712" s="32">
        <f>M712/M713</f>
        <v>0</v>
      </c>
    </row>
    <row r="713" spans="1:16" ht="13.15" customHeight="1" x14ac:dyDescent="0.25">
      <c r="A713" s="16">
        <v>711</v>
      </c>
      <c r="B713" s="17" t="s">
        <v>263</v>
      </c>
      <c r="C713" s="17" t="s">
        <v>264</v>
      </c>
      <c r="D713" s="17" t="s">
        <v>265</v>
      </c>
      <c r="E713" s="17" t="s">
        <v>12</v>
      </c>
      <c r="F713" s="17" t="s">
        <v>19</v>
      </c>
      <c r="G713" s="17" t="s">
        <v>276</v>
      </c>
      <c r="H713" s="17" t="s">
        <v>49</v>
      </c>
      <c r="I713" s="26" t="s">
        <v>18</v>
      </c>
      <c r="J713" s="27">
        <v>4</v>
      </c>
      <c r="K713" s="28">
        <v>7384761.3500000006</v>
      </c>
      <c r="L713" s="29">
        <v>1.5</v>
      </c>
      <c r="M713" s="30">
        <v>0.15999999999999998</v>
      </c>
      <c r="N713" s="23">
        <f t="shared" si="11"/>
        <v>0.10666666666666665</v>
      </c>
      <c r="O713" s="43"/>
      <c r="P713" s="44"/>
    </row>
    <row r="714" spans="1:16" ht="13.15" customHeight="1" x14ac:dyDescent="0.25">
      <c r="A714" s="16">
        <v>712</v>
      </c>
      <c r="B714" s="17" t="s">
        <v>263</v>
      </c>
      <c r="C714" s="17" t="s">
        <v>264</v>
      </c>
      <c r="D714" s="17" t="s">
        <v>265</v>
      </c>
      <c r="E714" s="17" t="s">
        <v>12</v>
      </c>
      <c r="F714" s="17" t="s">
        <v>19</v>
      </c>
      <c r="G714" s="17" t="s">
        <v>56</v>
      </c>
      <c r="H714" s="17" t="s">
        <v>49</v>
      </c>
      <c r="I714" s="26" t="s">
        <v>345</v>
      </c>
      <c r="J714" s="27">
        <v>9</v>
      </c>
      <c r="K714" s="28">
        <v>16803270.050000001</v>
      </c>
      <c r="L714" s="29">
        <v>51.319999999999993</v>
      </c>
      <c r="M714" s="30">
        <v>55.719999999999992</v>
      </c>
      <c r="N714" s="23">
        <f t="shared" si="11"/>
        <v>1.0857365549493374</v>
      </c>
      <c r="O714" s="31">
        <f>L714/L717</f>
        <v>0.90320309750088001</v>
      </c>
      <c r="P714" s="32">
        <f>M714/M717</f>
        <v>0.86764247897851121</v>
      </c>
    </row>
    <row r="715" spans="1:16" ht="13.15" customHeight="1" x14ac:dyDescent="0.25">
      <c r="A715" s="16">
        <v>713</v>
      </c>
      <c r="B715" s="17" t="s">
        <v>263</v>
      </c>
      <c r="C715" s="17" t="s">
        <v>264</v>
      </c>
      <c r="D715" s="17" t="s">
        <v>265</v>
      </c>
      <c r="E715" s="17" t="s">
        <v>12</v>
      </c>
      <c r="F715" s="17" t="s">
        <v>19</v>
      </c>
      <c r="G715" s="17" t="s">
        <v>56</v>
      </c>
      <c r="H715" s="17" t="s">
        <v>49</v>
      </c>
      <c r="I715" s="26" t="s">
        <v>372</v>
      </c>
      <c r="J715" s="27">
        <v>2</v>
      </c>
      <c r="K715" s="28">
        <v>3150546.7199999997</v>
      </c>
      <c r="L715" s="29">
        <v>5.5</v>
      </c>
      <c r="M715" s="30">
        <v>5.5</v>
      </c>
      <c r="N715" s="23">
        <f t="shared" si="11"/>
        <v>1</v>
      </c>
      <c r="O715" s="31">
        <f>L715/L717</f>
        <v>9.6796902499120041E-2</v>
      </c>
      <c r="P715" s="32">
        <f>M715/M717</f>
        <v>8.5643101837433816E-2</v>
      </c>
    </row>
    <row r="716" spans="1:16" ht="13.15" customHeight="1" x14ac:dyDescent="0.25">
      <c r="A716" s="16">
        <v>714</v>
      </c>
      <c r="B716" s="17" t="s">
        <v>263</v>
      </c>
      <c r="C716" s="17" t="s">
        <v>264</v>
      </c>
      <c r="D716" s="17" t="s">
        <v>265</v>
      </c>
      <c r="E716" s="17" t="s">
        <v>12</v>
      </c>
      <c r="F716" s="17" t="s">
        <v>19</v>
      </c>
      <c r="G716" s="17" t="s">
        <v>56</v>
      </c>
      <c r="H716" s="17" t="s">
        <v>49</v>
      </c>
      <c r="I716" s="26" t="s">
        <v>373</v>
      </c>
      <c r="J716" s="27">
        <v>2</v>
      </c>
      <c r="K716" s="28">
        <v>3310597.75</v>
      </c>
      <c r="L716" s="29">
        <v>0</v>
      </c>
      <c r="M716" s="30">
        <v>3</v>
      </c>
      <c r="N716" s="23" t="e">
        <f t="shared" si="11"/>
        <v>#DIV/0!</v>
      </c>
      <c r="O716" s="31">
        <f>L716/L717</f>
        <v>0</v>
      </c>
      <c r="P716" s="32">
        <f>M716/M717</f>
        <v>4.6714419184054813E-2</v>
      </c>
    </row>
    <row r="717" spans="1:16" ht="13.15" customHeight="1" x14ac:dyDescent="0.25">
      <c r="A717" s="16">
        <v>715</v>
      </c>
      <c r="B717" s="17" t="s">
        <v>263</v>
      </c>
      <c r="C717" s="17" t="s">
        <v>264</v>
      </c>
      <c r="D717" s="17" t="s">
        <v>265</v>
      </c>
      <c r="E717" s="17" t="s">
        <v>12</v>
      </c>
      <c r="F717" s="17" t="s">
        <v>19</v>
      </c>
      <c r="G717" s="17" t="s">
        <v>56</v>
      </c>
      <c r="H717" s="17" t="s">
        <v>49</v>
      </c>
      <c r="I717" s="26" t="s">
        <v>18</v>
      </c>
      <c r="J717" s="27">
        <v>13</v>
      </c>
      <c r="K717" s="28">
        <v>23264414.52</v>
      </c>
      <c r="L717" s="29">
        <v>56.819999999999993</v>
      </c>
      <c r="M717" s="30">
        <v>64.22</v>
      </c>
      <c r="N717" s="23">
        <f t="shared" si="11"/>
        <v>1.1302358324533617</v>
      </c>
      <c r="O717" s="43"/>
      <c r="P717" s="44"/>
    </row>
    <row r="718" spans="1:16" ht="13.15" customHeight="1" x14ac:dyDescent="0.25">
      <c r="A718" s="16">
        <v>716</v>
      </c>
      <c r="B718" s="17" t="s">
        <v>263</v>
      </c>
      <c r="C718" s="17" t="s">
        <v>264</v>
      </c>
      <c r="D718" s="17" t="s">
        <v>265</v>
      </c>
      <c r="E718" s="17" t="s">
        <v>22</v>
      </c>
      <c r="F718" s="17" t="s">
        <v>13</v>
      </c>
      <c r="G718" s="17" t="s">
        <v>277</v>
      </c>
      <c r="H718" s="17" t="s">
        <v>21</v>
      </c>
      <c r="I718" s="26" t="s">
        <v>345</v>
      </c>
      <c r="J718" s="27">
        <v>32</v>
      </c>
      <c r="K718" s="28">
        <v>54680820.530000009</v>
      </c>
      <c r="L718" s="29">
        <v>453.99999999999994</v>
      </c>
      <c r="M718" s="30">
        <v>453.99999999999994</v>
      </c>
      <c r="N718" s="23">
        <f t="shared" si="11"/>
        <v>1</v>
      </c>
      <c r="O718" s="31">
        <f>L718/L722</f>
        <v>0.5334900117508814</v>
      </c>
      <c r="P718" s="32">
        <f>M718/M722</f>
        <v>0.5334900117508814</v>
      </c>
    </row>
    <row r="719" spans="1:16" ht="13.15" customHeight="1" x14ac:dyDescent="0.25">
      <c r="A719" s="16">
        <v>717</v>
      </c>
      <c r="B719" s="17" t="s">
        <v>263</v>
      </c>
      <c r="C719" s="17" t="s">
        <v>264</v>
      </c>
      <c r="D719" s="17" t="s">
        <v>265</v>
      </c>
      <c r="E719" s="17" t="s">
        <v>22</v>
      </c>
      <c r="F719" s="17" t="s">
        <v>13</v>
      </c>
      <c r="G719" s="17" t="s">
        <v>277</v>
      </c>
      <c r="H719" s="17" t="s">
        <v>21</v>
      </c>
      <c r="I719" s="26" t="s">
        <v>372</v>
      </c>
      <c r="J719" s="27">
        <v>4</v>
      </c>
      <c r="K719" s="28">
        <v>29474533.739999995</v>
      </c>
      <c r="L719" s="29">
        <v>133</v>
      </c>
      <c r="M719" s="30">
        <v>133</v>
      </c>
      <c r="N719" s="23">
        <f t="shared" si="11"/>
        <v>1</v>
      </c>
      <c r="O719" s="31">
        <f>L719/L722</f>
        <v>0.15628672150411285</v>
      </c>
      <c r="P719" s="32">
        <f>M719/M722</f>
        <v>0.15628672150411285</v>
      </c>
    </row>
    <row r="720" spans="1:16" ht="13.15" customHeight="1" x14ac:dyDescent="0.25">
      <c r="A720" s="16">
        <v>718</v>
      </c>
      <c r="B720" s="17" t="s">
        <v>263</v>
      </c>
      <c r="C720" s="17" t="s">
        <v>264</v>
      </c>
      <c r="D720" s="17" t="s">
        <v>265</v>
      </c>
      <c r="E720" s="17" t="s">
        <v>22</v>
      </c>
      <c r="F720" s="17" t="s">
        <v>13</v>
      </c>
      <c r="G720" s="17" t="s">
        <v>277</v>
      </c>
      <c r="H720" s="17" t="s">
        <v>21</v>
      </c>
      <c r="I720" s="26" t="s">
        <v>373</v>
      </c>
      <c r="J720" s="27">
        <v>5</v>
      </c>
      <c r="K720" s="28">
        <v>8359743.3500000015</v>
      </c>
      <c r="L720" s="29">
        <v>28</v>
      </c>
      <c r="M720" s="30">
        <v>28</v>
      </c>
      <c r="N720" s="23">
        <f t="shared" si="11"/>
        <v>1</v>
      </c>
      <c r="O720" s="31">
        <f>L720/L722</f>
        <v>3.2902467685076389E-2</v>
      </c>
      <c r="P720" s="32">
        <f>M720/M722</f>
        <v>3.2902467685076389E-2</v>
      </c>
    </row>
    <row r="721" spans="1:16" ht="13.15" customHeight="1" x14ac:dyDescent="0.25">
      <c r="A721" s="16">
        <v>719</v>
      </c>
      <c r="B721" s="17" t="s">
        <v>263</v>
      </c>
      <c r="C721" s="17" t="s">
        <v>264</v>
      </c>
      <c r="D721" s="17" t="s">
        <v>265</v>
      </c>
      <c r="E721" s="17" t="s">
        <v>22</v>
      </c>
      <c r="F721" s="17" t="s">
        <v>13</v>
      </c>
      <c r="G721" s="17" t="s">
        <v>277</v>
      </c>
      <c r="H721" s="17" t="s">
        <v>21</v>
      </c>
      <c r="I721" s="26" t="s">
        <v>374</v>
      </c>
      <c r="J721" s="27">
        <v>18</v>
      </c>
      <c r="K721" s="28">
        <v>32867609.040000007</v>
      </c>
      <c r="L721" s="29">
        <v>235.99999999999997</v>
      </c>
      <c r="M721" s="30">
        <v>235.99999999999997</v>
      </c>
      <c r="N721" s="23">
        <f t="shared" si="11"/>
        <v>1</v>
      </c>
      <c r="O721" s="31">
        <f>L721/L722</f>
        <v>0.27732079905992951</v>
      </c>
      <c r="P721" s="32">
        <f>M721/M722</f>
        <v>0.27732079905992951</v>
      </c>
    </row>
    <row r="722" spans="1:16" ht="13.15" customHeight="1" x14ac:dyDescent="0.25">
      <c r="A722" s="16">
        <v>720</v>
      </c>
      <c r="B722" s="17" t="s">
        <v>263</v>
      </c>
      <c r="C722" s="17" t="s">
        <v>264</v>
      </c>
      <c r="D722" s="17" t="s">
        <v>265</v>
      </c>
      <c r="E722" s="17" t="s">
        <v>22</v>
      </c>
      <c r="F722" s="17" t="s">
        <v>13</v>
      </c>
      <c r="G722" s="17" t="s">
        <v>277</v>
      </c>
      <c r="H722" s="17" t="s">
        <v>21</v>
      </c>
      <c r="I722" s="26" t="s">
        <v>18</v>
      </c>
      <c r="J722" s="27">
        <v>59</v>
      </c>
      <c r="K722" s="28">
        <v>125382706.66000003</v>
      </c>
      <c r="L722" s="29">
        <v>850.99999999999977</v>
      </c>
      <c r="M722" s="30">
        <v>850.99999999999977</v>
      </c>
      <c r="N722" s="23">
        <f t="shared" si="11"/>
        <v>1</v>
      </c>
      <c r="O722" s="43"/>
      <c r="P722" s="44"/>
    </row>
    <row r="723" spans="1:16" ht="13.15" customHeight="1" x14ac:dyDescent="0.25">
      <c r="A723" s="16">
        <v>721</v>
      </c>
      <c r="B723" s="17" t="s">
        <v>263</v>
      </c>
      <c r="C723" s="17" t="s">
        <v>264</v>
      </c>
      <c r="D723" s="17" t="s">
        <v>265</v>
      </c>
      <c r="E723" s="17" t="s">
        <v>22</v>
      </c>
      <c r="F723" s="17" t="s">
        <v>13</v>
      </c>
      <c r="G723" s="17" t="s">
        <v>278</v>
      </c>
      <c r="H723" s="17" t="s">
        <v>21</v>
      </c>
      <c r="I723" s="26" t="s">
        <v>345</v>
      </c>
      <c r="J723" s="27">
        <v>1</v>
      </c>
      <c r="K723" s="28">
        <v>1047338.49</v>
      </c>
      <c r="L723" s="29">
        <v>1</v>
      </c>
      <c r="M723" s="30">
        <v>1</v>
      </c>
      <c r="N723" s="23">
        <f t="shared" si="11"/>
        <v>1</v>
      </c>
      <c r="O723" s="31">
        <f>L723/L725</f>
        <v>0.5</v>
      </c>
      <c r="P723" s="32">
        <f>M723/M725</f>
        <v>0.5</v>
      </c>
    </row>
    <row r="724" spans="1:16" ht="13.15" customHeight="1" x14ac:dyDescent="0.25">
      <c r="A724" s="16">
        <v>722</v>
      </c>
      <c r="B724" s="17" t="s">
        <v>263</v>
      </c>
      <c r="C724" s="17" t="s">
        <v>264</v>
      </c>
      <c r="D724" s="17" t="s">
        <v>265</v>
      </c>
      <c r="E724" s="17" t="s">
        <v>22</v>
      </c>
      <c r="F724" s="17" t="s">
        <v>13</v>
      </c>
      <c r="G724" s="17" t="s">
        <v>278</v>
      </c>
      <c r="H724" s="17" t="s">
        <v>21</v>
      </c>
      <c r="I724" s="26" t="s">
        <v>373</v>
      </c>
      <c r="J724" s="27">
        <v>1</v>
      </c>
      <c r="K724" s="28">
        <v>546977.75</v>
      </c>
      <c r="L724" s="29">
        <v>1</v>
      </c>
      <c r="M724" s="30">
        <v>1</v>
      </c>
      <c r="N724" s="23">
        <f t="shared" si="11"/>
        <v>1</v>
      </c>
      <c r="O724" s="31">
        <f>L724/L725</f>
        <v>0.5</v>
      </c>
      <c r="P724" s="32">
        <f>M724/M725</f>
        <v>0.5</v>
      </c>
    </row>
    <row r="725" spans="1:16" ht="13.15" customHeight="1" x14ac:dyDescent="0.25">
      <c r="A725" s="16">
        <v>723</v>
      </c>
      <c r="B725" s="17" t="s">
        <v>263</v>
      </c>
      <c r="C725" s="17" t="s">
        <v>264</v>
      </c>
      <c r="D725" s="17" t="s">
        <v>265</v>
      </c>
      <c r="E725" s="17" t="s">
        <v>22</v>
      </c>
      <c r="F725" s="17" t="s">
        <v>13</v>
      </c>
      <c r="G725" s="17" t="s">
        <v>278</v>
      </c>
      <c r="H725" s="17" t="s">
        <v>21</v>
      </c>
      <c r="I725" s="26" t="s">
        <v>18</v>
      </c>
      <c r="J725" s="27">
        <v>2</v>
      </c>
      <c r="K725" s="28">
        <v>1594316.24</v>
      </c>
      <c r="L725" s="29">
        <v>2</v>
      </c>
      <c r="M725" s="30">
        <v>2</v>
      </c>
      <c r="N725" s="23">
        <f t="shared" si="11"/>
        <v>1</v>
      </c>
      <c r="O725" s="43"/>
      <c r="P725" s="44"/>
    </row>
    <row r="726" spans="1:16" ht="13.15" customHeight="1" x14ac:dyDescent="0.25">
      <c r="A726" s="16">
        <v>724</v>
      </c>
      <c r="B726" s="17" t="s">
        <v>263</v>
      </c>
      <c r="C726" s="17" t="s">
        <v>264</v>
      </c>
      <c r="D726" s="17" t="s">
        <v>265</v>
      </c>
      <c r="E726" s="17" t="s">
        <v>22</v>
      </c>
      <c r="F726" s="17" t="s">
        <v>19</v>
      </c>
      <c r="G726" s="17" t="s">
        <v>279</v>
      </c>
      <c r="H726" s="17" t="s">
        <v>39</v>
      </c>
      <c r="I726" s="26" t="s">
        <v>345</v>
      </c>
      <c r="J726" s="27">
        <v>65</v>
      </c>
      <c r="K726" s="28">
        <v>113009187.29000004</v>
      </c>
      <c r="L726" s="29">
        <v>24275.000000000004</v>
      </c>
      <c r="M726" s="30">
        <v>49597</v>
      </c>
      <c r="N726" s="23">
        <f t="shared" si="11"/>
        <v>2.04313079299691</v>
      </c>
      <c r="O726" s="31">
        <f>L726/L730</f>
        <v>0.78440559666526621</v>
      </c>
      <c r="P726" s="32">
        <f>M726/M730</f>
        <v>0.81688215432759614</v>
      </c>
    </row>
    <row r="727" spans="1:16" ht="13.15" customHeight="1" x14ac:dyDescent="0.25">
      <c r="A727" s="16">
        <v>725</v>
      </c>
      <c r="B727" s="17" t="s">
        <v>263</v>
      </c>
      <c r="C727" s="17" t="s">
        <v>264</v>
      </c>
      <c r="D727" s="17" t="s">
        <v>265</v>
      </c>
      <c r="E727" s="17" t="s">
        <v>22</v>
      </c>
      <c r="F727" s="17" t="s">
        <v>19</v>
      </c>
      <c r="G727" s="17" t="s">
        <v>279</v>
      </c>
      <c r="H727" s="17" t="s">
        <v>39</v>
      </c>
      <c r="I727" s="26" t="s">
        <v>372</v>
      </c>
      <c r="J727" s="27">
        <v>7</v>
      </c>
      <c r="K727" s="28">
        <v>36526864.609999992</v>
      </c>
      <c r="L727" s="29">
        <v>4531</v>
      </c>
      <c r="M727" s="30">
        <v>4788</v>
      </c>
      <c r="N727" s="23">
        <f t="shared" si="11"/>
        <v>1.0567203707790775</v>
      </c>
      <c r="O727" s="31">
        <f>L727/L730</f>
        <v>0.14641160694089891</v>
      </c>
      <c r="P727" s="32">
        <f>M727/M730</f>
        <v>7.8860248702956437E-2</v>
      </c>
    </row>
    <row r="728" spans="1:16" ht="13.15" customHeight="1" x14ac:dyDescent="0.25">
      <c r="A728" s="16">
        <v>726</v>
      </c>
      <c r="B728" s="17" t="s">
        <v>263</v>
      </c>
      <c r="C728" s="17" t="s">
        <v>264</v>
      </c>
      <c r="D728" s="17" t="s">
        <v>265</v>
      </c>
      <c r="E728" s="17" t="s">
        <v>22</v>
      </c>
      <c r="F728" s="17" t="s">
        <v>19</v>
      </c>
      <c r="G728" s="17" t="s">
        <v>279</v>
      </c>
      <c r="H728" s="17" t="s">
        <v>39</v>
      </c>
      <c r="I728" s="26" t="s">
        <v>373</v>
      </c>
      <c r="J728" s="27">
        <v>9</v>
      </c>
      <c r="K728" s="28">
        <v>11871702.01</v>
      </c>
      <c r="L728" s="29">
        <v>1374</v>
      </c>
      <c r="M728" s="30">
        <v>5673</v>
      </c>
      <c r="N728" s="23">
        <f t="shared" si="11"/>
        <v>4.1288209606986896</v>
      </c>
      <c r="O728" s="31">
        <f>L728/L730</f>
        <v>4.4398487737098896E-2</v>
      </c>
      <c r="P728" s="32">
        <f>M728/M730</f>
        <v>9.3436547805319931E-2</v>
      </c>
    </row>
    <row r="729" spans="1:16" ht="13.15" customHeight="1" x14ac:dyDescent="0.25">
      <c r="A729" s="16">
        <v>727</v>
      </c>
      <c r="B729" s="17" t="s">
        <v>263</v>
      </c>
      <c r="C729" s="17" t="s">
        <v>264</v>
      </c>
      <c r="D729" s="17" t="s">
        <v>265</v>
      </c>
      <c r="E729" s="17" t="s">
        <v>22</v>
      </c>
      <c r="F729" s="17" t="s">
        <v>19</v>
      </c>
      <c r="G729" s="17" t="s">
        <v>279</v>
      </c>
      <c r="H729" s="17" t="s">
        <v>39</v>
      </c>
      <c r="I729" s="26" t="s">
        <v>374</v>
      </c>
      <c r="J729" s="27">
        <v>18</v>
      </c>
      <c r="K729" s="28">
        <v>32867609.040000007</v>
      </c>
      <c r="L729" s="29">
        <v>767</v>
      </c>
      <c r="M729" s="30">
        <v>657.00000000000011</v>
      </c>
      <c r="N729" s="23">
        <f t="shared" si="11"/>
        <v>0.85658409387222967</v>
      </c>
      <c r="O729" s="31">
        <f>L729/L730</f>
        <v>2.4784308656735702E-2</v>
      </c>
      <c r="P729" s="32">
        <f>M729/M730</f>
        <v>1.0821049164127483E-2</v>
      </c>
    </row>
    <row r="730" spans="1:16" ht="13.15" customHeight="1" x14ac:dyDescent="0.25">
      <c r="A730" s="16">
        <v>728</v>
      </c>
      <c r="B730" s="17" t="s">
        <v>263</v>
      </c>
      <c r="C730" s="17" t="s">
        <v>264</v>
      </c>
      <c r="D730" s="17" t="s">
        <v>265</v>
      </c>
      <c r="E730" s="17" t="s">
        <v>22</v>
      </c>
      <c r="F730" s="17" t="s">
        <v>19</v>
      </c>
      <c r="G730" s="17" t="s">
        <v>279</v>
      </c>
      <c r="H730" s="17" t="s">
        <v>39</v>
      </c>
      <c r="I730" s="26" t="s">
        <v>18</v>
      </c>
      <c r="J730" s="27">
        <v>99</v>
      </c>
      <c r="K730" s="28">
        <v>194275362.95000008</v>
      </c>
      <c r="L730" s="29">
        <v>30947.000000000011</v>
      </c>
      <c r="M730" s="30">
        <v>60715</v>
      </c>
      <c r="N730" s="23">
        <f t="shared" si="11"/>
        <v>1.9619026076841044</v>
      </c>
      <c r="O730" s="43"/>
      <c r="P730" s="44"/>
    </row>
    <row r="731" spans="1:16" ht="13.15" customHeight="1" x14ac:dyDescent="0.25">
      <c r="A731" s="16">
        <v>729</v>
      </c>
      <c r="B731" s="17" t="s">
        <v>263</v>
      </c>
      <c r="C731" s="17" t="s">
        <v>280</v>
      </c>
      <c r="D731" s="17" t="s">
        <v>281</v>
      </c>
      <c r="E731" s="17" t="s">
        <v>12</v>
      </c>
      <c r="F731" s="17" t="s">
        <v>13</v>
      </c>
      <c r="G731" s="17" t="s">
        <v>37</v>
      </c>
      <c r="H731" s="17" t="s">
        <v>21</v>
      </c>
      <c r="I731" s="26" t="s">
        <v>345</v>
      </c>
      <c r="J731" s="27">
        <v>54</v>
      </c>
      <c r="K731" s="28">
        <v>272829212.19</v>
      </c>
      <c r="L731" s="29">
        <v>70.000000000000014</v>
      </c>
      <c r="M731" s="30">
        <v>70.000000000000014</v>
      </c>
      <c r="N731" s="23">
        <f t="shared" si="11"/>
        <v>1</v>
      </c>
      <c r="O731" s="31">
        <f>L731/L735</f>
        <v>0.44871794871794873</v>
      </c>
      <c r="P731" s="32">
        <f>M731/M735</f>
        <v>0.44871794871794873</v>
      </c>
    </row>
    <row r="732" spans="1:16" ht="13.15" customHeight="1" x14ac:dyDescent="0.25">
      <c r="A732" s="16">
        <v>730</v>
      </c>
      <c r="B732" s="17" t="s">
        <v>263</v>
      </c>
      <c r="C732" s="17" t="s">
        <v>280</v>
      </c>
      <c r="D732" s="17" t="s">
        <v>281</v>
      </c>
      <c r="E732" s="17" t="s">
        <v>12</v>
      </c>
      <c r="F732" s="17" t="s">
        <v>13</v>
      </c>
      <c r="G732" s="17" t="s">
        <v>37</v>
      </c>
      <c r="H732" s="17" t="s">
        <v>21</v>
      </c>
      <c r="I732" s="26" t="s">
        <v>375</v>
      </c>
      <c r="J732" s="27">
        <v>7</v>
      </c>
      <c r="K732" s="28">
        <v>19415475.859999996</v>
      </c>
      <c r="L732" s="29">
        <v>9</v>
      </c>
      <c r="M732" s="30">
        <v>9</v>
      </c>
      <c r="N732" s="23">
        <f t="shared" si="11"/>
        <v>1</v>
      </c>
      <c r="O732" s="31">
        <f>L732/L735</f>
        <v>5.7692307692307682E-2</v>
      </c>
      <c r="P732" s="32">
        <f>M732/M735</f>
        <v>5.7692307692307682E-2</v>
      </c>
    </row>
    <row r="733" spans="1:16" ht="13.15" customHeight="1" x14ac:dyDescent="0.25">
      <c r="A733" s="16">
        <v>731</v>
      </c>
      <c r="B733" s="17" t="s">
        <v>263</v>
      </c>
      <c r="C733" s="17" t="s">
        <v>280</v>
      </c>
      <c r="D733" s="17" t="s">
        <v>281</v>
      </c>
      <c r="E733" s="17" t="s">
        <v>12</v>
      </c>
      <c r="F733" s="17" t="s">
        <v>13</v>
      </c>
      <c r="G733" s="17" t="s">
        <v>37</v>
      </c>
      <c r="H733" s="17" t="s">
        <v>21</v>
      </c>
      <c r="I733" s="26" t="s">
        <v>376</v>
      </c>
      <c r="J733" s="27">
        <v>14</v>
      </c>
      <c r="K733" s="28">
        <v>150008286.38</v>
      </c>
      <c r="L733" s="29">
        <v>66</v>
      </c>
      <c r="M733" s="30">
        <v>66</v>
      </c>
      <c r="N733" s="23">
        <f t="shared" si="11"/>
        <v>1</v>
      </c>
      <c r="O733" s="31">
        <f>L733/L735</f>
        <v>0.42307692307692302</v>
      </c>
      <c r="P733" s="32">
        <f>M733/M735</f>
        <v>0.42307692307692302</v>
      </c>
    </row>
    <row r="734" spans="1:16" ht="13.15" customHeight="1" x14ac:dyDescent="0.25">
      <c r="A734" s="16">
        <v>732</v>
      </c>
      <c r="B734" s="17" t="s">
        <v>263</v>
      </c>
      <c r="C734" s="17" t="s">
        <v>280</v>
      </c>
      <c r="D734" s="17" t="s">
        <v>281</v>
      </c>
      <c r="E734" s="17" t="s">
        <v>12</v>
      </c>
      <c r="F734" s="17" t="s">
        <v>13</v>
      </c>
      <c r="G734" s="17" t="s">
        <v>37</v>
      </c>
      <c r="H734" s="17" t="s">
        <v>21</v>
      </c>
      <c r="I734" s="26" t="s">
        <v>377</v>
      </c>
      <c r="J734" s="27">
        <v>11</v>
      </c>
      <c r="K734" s="28">
        <v>28650931.269999996</v>
      </c>
      <c r="L734" s="29">
        <v>11</v>
      </c>
      <c r="M734" s="30">
        <v>11</v>
      </c>
      <c r="N734" s="23">
        <f t="shared" si="11"/>
        <v>1</v>
      </c>
      <c r="O734" s="31">
        <f>L734/L735</f>
        <v>7.0512820512820498E-2</v>
      </c>
      <c r="P734" s="32">
        <f>M734/M735</f>
        <v>7.0512820512820498E-2</v>
      </c>
    </row>
    <row r="735" spans="1:16" ht="13.15" customHeight="1" x14ac:dyDescent="0.25">
      <c r="A735" s="16">
        <v>733</v>
      </c>
      <c r="B735" s="17" t="s">
        <v>263</v>
      </c>
      <c r="C735" s="17" t="s">
        <v>280</v>
      </c>
      <c r="D735" s="17" t="s">
        <v>281</v>
      </c>
      <c r="E735" s="17" t="s">
        <v>12</v>
      </c>
      <c r="F735" s="17" t="s">
        <v>13</v>
      </c>
      <c r="G735" s="17" t="s">
        <v>37</v>
      </c>
      <c r="H735" s="17" t="s">
        <v>21</v>
      </c>
      <c r="I735" s="26" t="s">
        <v>18</v>
      </c>
      <c r="J735" s="27">
        <v>86</v>
      </c>
      <c r="K735" s="28">
        <v>470903905.70000023</v>
      </c>
      <c r="L735" s="29">
        <v>156.00000000000003</v>
      </c>
      <c r="M735" s="30">
        <v>156.00000000000003</v>
      </c>
      <c r="N735" s="23">
        <f t="shared" si="11"/>
        <v>1</v>
      </c>
      <c r="O735" s="43"/>
      <c r="P735" s="44"/>
    </row>
    <row r="736" spans="1:16" ht="13.15" customHeight="1" x14ac:dyDescent="0.25">
      <c r="A736" s="16">
        <v>734</v>
      </c>
      <c r="B736" s="17" t="s">
        <v>263</v>
      </c>
      <c r="C736" s="17" t="s">
        <v>280</v>
      </c>
      <c r="D736" s="17" t="s">
        <v>281</v>
      </c>
      <c r="E736" s="17" t="s">
        <v>12</v>
      </c>
      <c r="F736" s="17" t="s">
        <v>13</v>
      </c>
      <c r="G736" s="17" t="s">
        <v>93</v>
      </c>
      <c r="H736" s="17" t="s">
        <v>39</v>
      </c>
      <c r="I736" s="26" t="s">
        <v>345</v>
      </c>
      <c r="J736" s="27">
        <v>1</v>
      </c>
      <c r="K736" s="28">
        <v>7771333.3099999996</v>
      </c>
      <c r="L736" s="29">
        <v>0</v>
      </c>
      <c r="M736" s="30">
        <v>0</v>
      </c>
      <c r="N736" s="23" t="e">
        <f t="shared" si="11"/>
        <v>#DIV/0!</v>
      </c>
      <c r="O736" s="31" t="e">
        <f>L736/L738</f>
        <v>#DIV/0!</v>
      </c>
      <c r="P736" s="32" t="e">
        <f>M736/M738</f>
        <v>#DIV/0!</v>
      </c>
    </row>
    <row r="737" spans="1:16" ht="13.15" customHeight="1" x14ac:dyDescent="0.25">
      <c r="A737" s="16">
        <v>735</v>
      </c>
      <c r="B737" s="17" t="s">
        <v>263</v>
      </c>
      <c r="C737" s="17" t="s">
        <v>280</v>
      </c>
      <c r="D737" s="17" t="s">
        <v>281</v>
      </c>
      <c r="E737" s="17" t="s">
        <v>12</v>
      </c>
      <c r="F737" s="17" t="s">
        <v>13</v>
      </c>
      <c r="G737" s="17" t="s">
        <v>93</v>
      </c>
      <c r="H737" s="17" t="s">
        <v>39</v>
      </c>
      <c r="I737" s="26" t="s">
        <v>376</v>
      </c>
      <c r="J737" s="27">
        <v>1</v>
      </c>
      <c r="K737" s="28">
        <v>1416413.65</v>
      </c>
      <c r="L737" s="29">
        <v>0</v>
      </c>
      <c r="M737" s="30">
        <v>0</v>
      </c>
      <c r="N737" s="23" t="e">
        <f t="shared" si="11"/>
        <v>#DIV/0!</v>
      </c>
      <c r="O737" s="31" t="e">
        <f>L737/L738</f>
        <v>#DIV/0!</v>
      </c>
      <c r="P737" s="32" t="e">
        <f>M737/M738</f>
        <v>#DIV/0!</v>
      </c>
    </row>
    <row r="738" spans="1:16" ht="13.15" customHeight="1" x14ac:dyDescent="0.25">
      <c r="A738" s="16">
        <v>736</v>
      </c>
      <c r="B738" s="17" t="s">
        <v>263</v>
      </c>
      <c r="C738" s="17" t="s">
        <v>280</v>
      </c>
      <c r="D738" s="17" t="s">
        <v>281</v>
      </c>
      <c r="E738" s="17" t="s">
        <v>12</v>
      </c>
      <c r="F738" s="17" t="s">
        <v>13</v>
      </c>
      <c r="G738" s="17" t="s">
        <v>93</v>
      </c>
      <c r="H738" s="17" t="s">
        <v>39</v>
      </c>
      <c r="I738" s="26" t="s">
        <v>18</v>
      </c>
      <c r="J738" s="27">
        <v>2</v>
      </c>
      <c r="K738" s="28">
        <v>9187746.959999999</v>
      </c>
      <c r="L738" s="29">
        <v>0</v>
      </c>
      <c r="M738" s="30">
        <v>0</v>
      </c>
      <c r="N738" s="23" t="e">
        <f t="shared" si="11"/>
        <v>#DIV/0!</v>
      </c>
      <c r="O738" s="43"/>
      <c r="P738" s="44"/>
    </row>
    <row r="739" spans="1:16" ht="13.15" customHeight="1" x14ac:dyDescent="0.25">
      <c r="A739" s="16">
        <v>737</v>
      </c>
      <c r="B739" s="17" t="s">
        <v>263</v>
      </c>
      <c r="C739" s="17" t="s">
        <v>280</v>
      </c>
      <c r="D739" s="17" t="s">
        <v>281</v>
      </c>
      <c r="E739" s="17" t="s">
        <v>12</v>
      </c>
      <c r="F739" s="17" t="s">
        <v>13</v>
      </c>
      <c r="G739" s="17" t="s">
        <v>94</v>
      </c>
      <c r="H739" s="17" t="s">
        <v>39</v>
      </c>
      <c r="I739" s="26" t="s">
        <v>345</v>
      </c>
      <c r="J739" s="27">
        <v>1</v>
      </c>
      <c r="K739" s="28">
        <v>7771333.3099999996</v>
      </c>
      <c r="L739" s="29">
        <v>0</v>
      </c>
      <c r="M739" s="30">
        <v>0</v>
      </c>
      <c r="N739" s="23" t="e">
        <f t="shared" si="11"/>
        <v>#DIV/0!</v>
      </c>
      <c r="O739" s="31" t="e">
        <f>L739/L741</f>
        <v>#DIV/0!</v>
      </c>
      <c r="P739" s="32" t="e">
        <f>M739/M741</f>
        <v>#DIV/0!</v>
      </c>
    </row>
    <row r="740" spans="1:16" ht="13.15" customHeight="1" x14ac:dyDescent="0.25">
      <c r="A740" s="16">
        <v>738</v>
      </c>
      <c r="B740" s="17" t="s">
        <v>263</v>
      </c>
      <c r="C740" s="17" t="s">
        <v>280</v>
      </c>
      <c r="D740" s="17" t="s">
        <v>281</v>
      </c>
      <c r="E740" s="17" t="s">
        <v>12</v>
      </c>
      <c r="F740" s="17" t="s">
        <v>13</v>
      </c>
      <c r="G740" s="17" t="s">
        <v>94</v>
      </c>
      <c r="H740" s="17" t="s">
        <v>39</v>
      </c>
      <c r="I740" s="26" t="s">
        <v>376</v>
      </c>
      <c r="J740" s="27">
        <v>1</v>
      </c>
      <c r="K740" s="28">
        <v>1416413.65</v>
      </c>
      <c r="L740" s="29">
        <v>0</v>
      </c>
      <c r="M740" s="30">
        <v>0</v>
      </c>
      <c r="N740" s="23" t="e">
        <f t="shared" si="11"/>
        <v>#DIV/0!</v>
      </c>
      <c r="O740" s="31" t="e">
        <f>L740/L741</f>
        <v>#DIV/0!</v>
      </c>
      <c r="P740" s="32" t="e">
        <f>M740/M741</f>
        <v>#DIV/0!</v>
      </c>
    </row>
    <row r="741" spans="1:16" ht="13.15" customHeight="1" x14ac:dyDescent="0.25">
      <c r="A741" s="16">
        <v>739</v>
      </c>
      <c r="B741" s="17" t="s">
        <v>263</v>
      </c>
      <c r="C741" s="17" t="s">
        <v>280</v>
      </c>
      <c r="D741" s="17" t="s">
        <v>281</v>
      </c>
      <c r="E741" s="17" t="s">
        <v>12</v>
      </c>
      <c r="F741" s="17" t="s">
        <v>13</v>
      </c>
      <c r="G741" s="17" t="s">
        <v>94</v>
      </c>
      <c r="H741" s="17" t="s">
        <v>39</v>
      </c>
      <c r="I741" s="26" t="s">
        <v>18</v>
      </c>
      <c r="J741" s="27">
        <v>2</v>
      </c>
      <c r="K741" s="28">
        <v>9187746.959999999</v>
      </c>
      <c r="L741" s="29">
        <v>0</v>
      </c>
      <c r="M741" s="30">
        <v>0</v>
      </c>
      <c r="N741" s="23" t="e">
        <f t="shared" si="11"/>
        <v>#DIV/0!</v>
      </c>
      <c r="O741" s="43"/>
      <c r="P741" s="44"/>
    </row>
    <row r="742" spans="1:16" ht="13.15" customHeight="1" x14ac:dyDescent="0.25">
      <c r="A742" s="16">
        <v>740</v>
      </c>
      <c r="B742" s="17" t="s">
        <v>263</v>
      </c>
      <c r="C742" s="17" t="s">
        <v>280</v>
      </c>
      <c r="D742" s="17" t="s">
        <v>281</v>
      </c>
      <c r="E742" s="17" t="s">
        <v>12</v>
      </c>
      <c r="F742" s="17" t="s">
        <v>13</v>
      </c>
      <c r="G742" s="17" t="s">
        <v>38</v>
      </c>
      <c r="H742" s="17" t="s">
        <v>39</v>
      </c>
      <c r="I742" s="26" t="s">
        <v>345</v>
      </c>
      <c r="J742" s="27">
        <v>5</v>
      </c>
      <c r="K742" s="28">
        <v>38943948.519999996</v>
      </c>
      <c r="L742" s="29">
        <v>164</v>
      </c>
      <c r="M742" s="30">
        <v>185</v>
      </c>
      <c r="N742" s="23">
        <f t="shared" si="11"/>
        <v>1.1280487804878048</v>
      </c>
      <c r="O742" s="31">
        <f>L742/L744</f>
        <v>1</v>
      </c>
      <c r="P742" s="32">
        <f>M742/M744</f>
        <v>1</v>
      </c>
    </row>
    <row r="743" spans="1:16" ht="13.15" customHeight="1" x14ac:dyDescent="0.25">
      <c r="A743" s="16">
        <v>741</v>
      </c>
      <c r="B743" s="17" t="s">
        <v>263</v>
      </c>
      <c r="C743" s="17" t="s">
        <v>280</v>
      </c>
      <c r="D743" s="17" t="s">
        <v>281</v>
      </c>
      <c r="E743" s="17" t="s">
        <v>12</v>
      </c>
      <c r="F743" s="17" t="s">
        <v>13</v>
      </c>
      <c r="G743" s="17" t="s">
        <v>38</v>
      </c>
      <c r="H743" s="17" t="s">
        <v>39</v>
      </c>
      <c r="I743" s="26" t="s">
        <v>376</v>
      </c>
      <c r="J743" s="27">
        <v>1</v>
      </c>
      <c r="K743" s="28">
        <v>1416413.65</v>
      </c>
      <c r="L743" s="29">
        <v>0</v>
      </c>
      <c r="M743" s="30">
        <v>0</v>
      </c>
      <c r="N743" s="23" t="e">
        <f t="shared" si="11"/>
        <v>#DIV/0!</v>
      </c>
      <c r="O743" s="31">
        <f>L743/L744</f>
        <v>0</v>
      </c>
      <c r="P743" s="32">
        <f>M743/M744</f>
        <v>0</v>
      </c>
    </row>
    <row r="744" spans="1:16" ht="13.15" customHeight="1" x14ac:dyDescent="0.25">
      <c r="A744" s="16">
        <v>742</v>
      </c>
      <c r="B744" s="17" t="s">
        <v>263</v>
      </c>
      <c r="C744" s="17" t="s">
        <v>280</v>
      </c>
      <c r="D744" s="17" t="s">
        <v>281</v>
      </c>
      <c r="E744" s="17" t="s">
        <v>12</v>
      </c>
      <c r="F744" s="17" t="s">
        <v>13</v>
      </c>
      <c r="G744" s="17" t="s">
        <v>38</v>
      </c>
      <c r="H744" s="17" t="s">
        <v>39</v>
      </c>
      <c r="I744" s="26" t="s">
        <v>18</v>
      </c>
      <c r="J744" s="27">
        <v>6</v>
      </c>
      <c r="K744" s="28">
        <v>40360362.170000002</v>
      </c>
      <c r="L744" s="29">
        <v>164</v>
      </c>
      <c r="M744" s="30">
        <v>185</v>
      </c>
      <c r="N744" s="23">
        <f t="shared" si="11"/>
        <v>1.1280487804878048</v>
      </c>
      <c r="O744" s="43"/>
      <c r="P744" s="44"/>
    </row>
    <row r="745" spans="1:16" ht="13.15" customHeight="1" x14ac:dyDescent="0.25">
      <c r="A745" s="16">
        <v>743</v>
      </c>
      <c r="B745" s="17" t="s">
        <v>263</v>
      </c>
      <c r="C745" s="17" t="s">
        <v>280</v>
      </c>
      <c r="D745" s="17" t="s">
        <v>281</v>
      </c>
      <c r="E745" s="17" t="s">
        <v>12</v>
      </c>
      <c r="F745" s="17" t="s">
        <v>13</v>
      </c>
      <c r="G745" s="17" t="s">
        <v>40</v>
      </c>
      <c r="H745" s="17" t="s">
        <v>21</v>
      </c>
      <c r="I745" s="26" t="s">
        <v>345</v>
      </c>
      <c r="J745" s="27">
        <v>2</v>
      </c>
      <c r="K745" s="28">
        <v>28125211.670000002</v>
      </c>
      <c r="L745" s="29">
        <v>1</v>
      </c>
      <c r="M745" s="30">
        <v>1</v>
      </c>
      <c r="N745" s="23">
        <f t="shared" si="11"/>
        <v>1</v>
      </c>
      <c r="O745" s="31">
        <f>L745/L747</f>
        <v>1</v>
      </c>
      <c r="P745" s="32">
        <f>M745/M747</f>
        <v>1</v>
      </c>
    </row>
    <row r="746" spans="1:16" ht="13.15" customHeight="1" x14ac:dyDescent="0.25">
      <c r="A746" s="16">
        <v>744</v>
      </c>
      <c r="B746" s="17" t="s">
        <v>263</v>
      </c>
      <c r="C746" s="17" t="s">
        <v>280</v>
      </c>
      <c r="D746" s="17" t="s">
        <v>281</v>
      </c>
      <c r="E746" s="17" t="s">
        <v>12</v>
      </c>
      <c r="F746" s="17" t="s">
        <v>13</v>
      </c>
      <c r="G746" s="17" t="s">
        <v>40</v>
      </c>
      <c r="H746" s="17" t="s">
        <v>21</v>
      </c>
      <c r="I746" s="26" t="s">
        <v>376</v>
      </c>
      <c r="J746" s="27">
        <v>1</v>
      </c>
      <c r="K746" s="28">
        <v>1416413.65</v>
      </c>
      <c r="L746" s="29">
        <v>0</v>
      </c>
      <c r="M746" s="30">
        <v>0</v>
      </c>
      <c r="N746" s="23" t="e">
        <f t="shared" si="11"/>
        <v>#DIV/0!</v>
      </c>
      <c r="O746" s="31">
        <f>L746/L747</f>
        <v>0</v>
      </c>
      <c r="P746" s="32">
        <f>M746/M747</f>
        <v>0</v>
      </c>
    </row>
    <row r="747" spans="1:16" ht="13.15" customHeight="1" x14ac:dyDescent="0.25">
      <c r="A747" s="16">
        <v>745</v>
      </c>
      <c r="B747" s="17" t="s">
        <v>263</v>
      </c>
      <c r="C747" s="17" t="s">
        <v>280</v>
      </c>
      <c r="D747" s="17" t="s">
        <v>281</v>
      </c>
      <c r="E747" s="17" t="s">
        <v>12</v>
      </c>
      <c r="F747" s="17" t="s">
        <v>13</v>
      </c>
      <c r="G747" s="17" t="s">
        <v>40</v>
      </c>
      <c r="H747" s="17" t="s">
        <v>21</v>
      </c>
      <c r="I747" s="26" t="s">
        <v>18</v>
      </c>
      <c r="J747" s="27">
        <v>3</v>
      </c>
      <c r="K747" s="28">
        <v>29541625.320000004</v>
      </c>
      <c r="L747" s="29">
        <v>1</v>
      </c>
      <c r="M747" s="30">
        <v>1</v>
      </c>
      <c r="N747" s="23">
        <f t="shared" si="11"/>
        <v>1</v>
      </c>
      <c r="O747" s="43"/>
      <c r="P747" s="44"/>
    </row>
    <row r="748" spans="1:16" ht="13.15" customHeight="1" x14ac:dyDescent="0.25">
      <c r="A748" s="16">
        <v>746</v>
      </c>
      <c r="B748" s="17" t="s">
        <v>263</v>
      </c>
      <c r="C748" s="17" t="s">
        <v>280</v>
      </c>
      <c r="D748" s="17" t="s">
        <v>281</v>
      </c>
      <c r="E748" s="17" t="s">
        <v>12</v>
      </c>
      <c r="F748" s="17" t="s">
        <v>13</v>
      </c>
      <c r="G748" s="17" t="s">
        <v>41</v>
      </c>
      <c r="H748" s="17" t="s">
        <v>21</v>
      </c>
      <c r="I748" s="26" t="s">
        <v>345</v>
      </c>
      <c r="J748" s="27">
        <v>20</v>
      </c>
      <c r="K748" s="28">
        <v>65439492.409999996</v>
      </c>
      <c r="L748" s="29">
        <v>19.999999999999996</v>
      </c>
      <c r="M748" s="30">
        <v>19.999999999999996</v>
      </c>
      <c r="N748" s="23">
        <f t="shared" si="11"/>
        <v>1</v>
      </c>
      <c r="O748" s="31">
        <f>L748/L752</f>
        <v>0.68965517241379304</v>
      </c>
      <c r="P748" s="32">
        <f>M748/M752</f>
        <v>0.68965517241379304</v>
      </c>
    </row>
    <row r="749" spans="1:16" ht="13.15" customHeight="1" x14ac:dyDescent="0.25">
      <c r="A749" s="16">
        <v>747</v>
      </c>
      <c r="B749" s="17" t="s">
        <v>263</v>
      </c>
      <c r="C749" s="17" t="s">
        <v>280</v>
      </c>
      <c r="D749" s="17" t="s">
        <v>281</v>
      </c>
      <c r="E749" s="17" t="s">
        <v>12</v>
      </c>
      <c r="F749" s="17" t="s">
        <v>13</v>
      </c>
      <c r="G749" s="17" t="s">
        <v>41</v>
      </c>
      <c r="H749" s="17" t="s">
        <v>21</v>
      </c>
      <c r="I749" s="26" t="s">
        <v>375</v>
      </c>
      <c r="J749" s="27">
        <v>1</v>
      </c>
      <c r="K749" s="28">
        <v>7001197.2199999997</v>
      </c>
      <c r="L749" s="29">
        <v>1</v>
      </c>
      <c r="M749" s="30">
        <v>1</v>
      </c>
      <c r="N749" s="23">
        <f t="shared" si="11"/>
        <v>1</v>
      </c>
      <c r="O749" s="31">
        <f>L749/L752</f>
        <v>3.4482758620689662E-2</v>
      </c>
      <c r="P749" s="32">
        <f>M749/M752</f>
        <v>3.4482758620689662E-2</v>
      </c>
    </row>
    <row r="750" spans="1:16" ht="13.15" customHeight="1" x14ac:dyDescent="0.25">
      <c r="A750" s="16">
        <v>748</v>
      </c>
      <c r="B750" s="17" t="s">
        <v>263</v>
      </c>
      <c r="C750" s="17" t="s">
        <v>280</v>
      </c>
      <c r="D750" s="17" t="s">
        <v>281</v>
      </c>
      <c r="E750" s="17" t="s">
        <v>12</v>
      </c>
      <c r="F750" s="17" t="s">
        <v>13</v>
      </c>
      <c r="G750" s="17" t="s">
        <v>41</v>
      </c>
      <c r="H750" s="17" t="s">
        <v>21</v>
      </c>
      <c r="I750" s="26" t="s">
        <v>376</v>
      </c>
      <c r="J750" s="27">
        <v>2</v>
      </c>
      <c r="K750" s="28">
        <v>15315013.140000001</v>
      </c>
      <c r="L750" s="29">
        <v>1</v>
      </c>
      <c r="M750" s="30">
        <v>1</v>
      </c>
      <c r="N750" s="23">
        <f t="shared" si="11"/>
        <v>1</v>
      </c>
      <c r="O750" s="31">
        <f>L750/L752</f>
        <v>3.4482758620689662E-2</v>
      </c>
      <c r="P750" s="32">
        <f>M750/M752</f>
        <v>3.4482758620689662E-2</v>
      </c>
    </row>
    <row r="751" spans="1:16" ht="13.15" customHeight="1" x14ac:dyDescent="0.25">
      <c r="A751" s="16">
        <v>749</v>
      </c>
      <c r="B751" s="17" t="s">
        <v>263</v>
      </c>
      <c r="C751" s="17" t="s">
        <v>280</v>
      </c>
      <c r="D751" s="17" t="s">
        <v>281</v>
      </c>
      <c r="E751" s="17" t="s">
        <v>12</v>
      </c>
      <c r="F751" s="17" t="s">
        <v>13</v>
      </c>
      <c r="G751" s="17" t="s">
        <v>41</v>
      </c>
      <c r="H751" s="17" t="s">
        <v>21</v>
      </c>
      <c r="I751" s="26" t="s">
        <v>377</v>
      </c>
      <c r="J751" s="27">
        <v>7</v>
      </c>
      <c r="K751" s="28">
        <v>18361241.039999999</v>
      </c>
      <c r="L751" s="29">
        <v>7</v>
      </c>
      <c r="M751" s="30">
        <v>7</v>
      </c>
      <c r="N751" s="23">
        <f t="shared" si="11"/>
        <v>1</v>
      </c>
      <c r="O751" s="31">
        <f>L751/L752</f>
        <v>0.24137931034482762</v>
      </c>
      <c r="P751" s="32">
        <f>M751/M752</f>
        <v>0.24137931034482762</v>
      </c>
    </row>
    <row r="752" spans="1:16" ht="13.15" customHeight="1" x14ac:dyDescent="0.25">
      <c r="A752" s="16">
        <v>750</v>
      </c>
      <c r="B752" s="17" t="s">
        <v>263</v>
      </c>
      <c r="C752" s="17" t="s">
        <v>280</v>
      </c>
      <c r="D752" s="17" t="s">
        <v>281</v>
      </c>
      <c r="E752" s="17" t="s">
        <v>12</v>
      </c>
      <c r="F752" s="17" t="s">
        <v>13</v>
      </c>
      <c r="G752" s="17" t="s">
        <v>41</v>
      </c>
      <c r="H752" s="17" t="s">
        <v>21</v>
      </c>
      <c r="I752" s="26" t="s">
        <v>18</v>
      </c>
      <c r="J752" s="27">
        <v>30</v>
      </c>
      <c r="K752" s="28">
        <v>106116943.80999999</v>
      </c>
      <c r="L752" s="29">
        <v>28.999999999999996</v>
      </c>
      <c r="M752" s="30">
        <v>28.999999999999996</v>
      </c>
      <c r="N752" s="23">
        <f t="shared" si="11"/>
        <v>1</v>
      </c>
      <c r="O752" s="43"/>
      <c r="P752" s="44"/>
    </row>
    <row r="753" spans="1:16" ht="13.15" customHeight="1" x14ac:dyDescent="0.25">
      <c r="A753" s="16">
        <v>751</v>
      </c>
      <c r="B753" s="17" t="s">
        <v>263</v>
      </c>
      <c r="C753" s="17" t="s">
        <v>280</v>
      </c>
      <c r="D753" s="17" t="s">
        <v>281</v>
      </c>
      <c r="E753" s="17" t="s">
        <v>12</v>
      </c>
      <c r="F753" s="17" t="s">
        <v>13</v>
      </c>
      <c r="G753" s="17" t="s">
        <v>287</v>
      </c>
      <c r="H753" s="17" t="s">
        <v>21</v>
      </c>
      <c r="I753" s="26" t="s">
        <v>345</v>
      </c>
      <c r="J753" s="27">
        <v>75</v>
      </c>
      <c r="K753" s="28">
        <v>349555779.13999975</v>
      </c>
      <c r="L753" s="29">
        <v>129.00000000000003</v>
      </c>
      <c r="M753" s="30">
        <v>129.00000000000003</v>
      </c>
      <c r="N753" s="23">
        <f t="shared" si="11"/>
        <v>1</v>
      </c>
      <c r="O753" s="31">
        <f>L753/L757</f>
        <v>0.45744680851063824</v>
      </c>
      <c r="P753" s="32">
        <f>M753/M757</f>
        <v>0.44329896907216498</v>
      </c>
    </row>
    <row r="754" spans="1:16" ht="13.15" customHeight="1" x14ac:dyDescent="0.25">
      <c r="A754" s="16">
        <v>752</v>
      </c>
      <c r="B754" s="17" t="s">
        <v>263</v>
      </c>
      <c r="C754" s="17" t="s">
        <v>280</v>
      </c>
      <c r="D754" s="17" t="s">
        <v>281</v>
      </c>
      <c r="E754" s="17" t="s">
        <v>12</v>
      </c>
      <c r="F754" s="17" t="s">
        <v>13</v>
      </c>
      <c r="G754" s="17" t="s">
        <v>287</v>
      </c>
      <c r="H754" s="17" t="s">
        <v>21</v>
      </c>
      <c r="I754" s="26" t="s">
        <v>375</v>
      </c>
      <c r="J754" s="27">
        <v>8</v>
      </c>
      <c r="K754" s="28">
        <v>26416673.079999998</v>
      </c>
      <c r="L754" s="29">
        <v>11</v>
      </c>
      <c r="M754" s="30">
        <v>11</v>
      </c>
      <c r="N754" s="23">
        <f t="shared" si="11"/>
        <v>1</v>
      </c>
      <c r="O754" s="31">
        <f>L754/L757</f>
        <v>3.9007092198581547E-2</v>
      </c>
      <c r="P754" s="32">
        <f>M754/M757</f>
        <v>3.7800687285223358E-2</v>
      </c>
    </row>
    <row r="755" spans="1:16" ht="13.15" customHeight="1" x14ac:dyDescent="0.25">
      <c r="A755" s="16">
        <v>753</v>
      </c>
      <c r="B755" s="17" t="s">
        <v>263</v>
      </c>
      <c r="C755" s="17" t="s">
        <v>280</v>
      </c>
      <c r="D755" s="17" t="s">
        <v>281</v>
      </c>
      <c r="E755" s="17" t="s">
        <v>12</v>
      </c>
      <c r="F755" s="17" t="s">
        <v>13</v>
      </c>
      <c r="G755" s="17" t="s">
        <v>287</v>
      </c>
      <c r="H755" s="17" t="s">
        <v>21</v>
      </c>
      <c r="I755" s="26" t="s">
        <v>376</v>
      </c>
      <c r="J755" s="27">
        <v>15</v>
      </c>
      <c r="K755" s="28">
        <v>141354283.89999998</v>
      </c>
      <c r="L755" s="29">
        <v>115.99999999999999</v>
      </c>
      <c r="M755" s="30">
        <v>115.99999999999999</v>
      </c>
      <c r="N755" s="23">
        <f t="shared" si="11"/>
        <v>1</v>
      </c>
      <c r="O755" s="31">
        <f>L755/L757</f>
        <v>0.41134751773049621</v>
      </c>
      <c r="P755" s="32">
        <f>M755/M757</f>
        <v>0.39862542955326447</v>
      </c>
    </row>
    <row r="756" spans="1:16" ht="13.15" customHeight="1" x14ac:dyDescent="0.25">
      <c r="A756" s="16">
        <v>754</v>
      </c>
      <c r="B756" s="17" t="s">
        <v>263</v>
      </c>
      <c r="C756" s="17" t="s">
        <v>280</v>
      </c>
      <c r="D756" s="17" t="s">
        <v>281</v>
      </c>
      <c r="E756" s="17" t="s">
        <v>12</v>
      </c>
      <c r="F756" s="17" t="s">
        <v>13</v>
      </c>
      <c r="G756" s="17" t="s">
        <v>287</v>
      </c>
      <c r="H756" s="17" t="s">
        <v>21</v>
      </c>
      <c r="I756" s="26" t="s">
        <v>377</v>
      </c>
      <c r="J756" s="27">
        <v>19</v>
      </c>
      <c r="K756" s="28">
        <v>48698367.009999998</v>
      </c>
      <c r="L756" s="29">
        <v>26.000000000000004</v>
      </c>
      <c r="M756" s="30">
        <v>34.999999999999993</v>
      </c>
      <c r="N756" s="23">
        <f t="shared" si="11"/>
        <v>1.3461538461538456</v>
      </c>
      <c r="O756" s="31">
        <f>L756/L757</f>
        <v>9.2198581560283668E-2</v>
      </c>
      <c r="P756" s="32">
        <f>M756/M757</f>
        <v>0.12027491408934703</v>
      </c>
    </row>
    <row r="757" spans="1:16" ht="13.15" customHeight="1" x14ac:dyDescent="0.25">
      <c r="A757" s="16">
        <v>755</v>
      </c>
      <c r="B757" s="17" t="s">
        <v>263</v>
      </c>
      <c r="C757" s="17" t="s">
        <v>280</v>
      </c>
      <c r="D757" s="17" t="s">
        <v>281</v>
      </c>
      <c r="E757" s="17" t="s">
        <v>12</v>
      </c>
      <c r="F757" s="17" t="s">
        <v>13</v>
      </c>
      <c r="G757" s="17" t="s">
        <v>287</v>
      </c>
      <c r="H757" s="17" t="s">
        <v>21</v>
      </c>
      <c r="I757" s="26" t="s">
        <v>18</v>
      </c>
      <c r="J757" s="27">
        <v>117</v>
      </c>
      <c r="K757" s="28">
        <v>566025103.12999976</v>
      </c>
      <c r="L757" s="29">
        <v>282.00000000000011</v>
      </c>
      <c r="M757" s="30">
        <v>291.00000000000006</v>
      </c>
      <c r="N757" s="23">
        <f t="shared" si="11"/>
        <v>1.031914893617021</v>
      </c>
      <c r="O757" s="43"/>
      <c r="P757" s="44"/>
    </row>
    <row r="758" spans="1:16" ht="13.15" customHeight="1" x14ac:dyDescent="0.25">
      <c r="A758" s="16">
        <v>756</v>
      </c>
      <c r="B758" s="17" t="s">
        <v>263</v>
      </c>
      <c r="C758" s="17" t="s">
        <v>280</v>
      </c>
      <c r="D758" s="17" t="s">
        <v>281</v>
      </c>
      <c r="E758" s="17" t="s">
        <v>12</v>
      </c>
      <c r="F758" s="17" t="s">
        <v>13</v>
      </c>
      <c r="G758" s="17" t="s">
        <v>288</v>
      </c>
      <c r="H758" s="17" t="s">
        <v>39</v>
      </c>
      <c r="I758" s="26" t="s">
        <v>345</v>
      </c>
      <c r="J758" s="27">
        <v>85</v>
      </c>
      <c r="K758" s="28">
        <v>381647771.96999997</v>
      </c>
      <c r="L758" s="29">
        <v>1004727</v>
      </c>
      <c r="M758" s="30">
        <v>1008982.9999999999</v>
      </c>
      <c r="N758" s="23">
        <f t="shared" si="11"/>
        <v>1.0042359765389004</v>
      </c>
      <c r="O758" s="31">
        <f>L758/L762</f>
        <v>0.68478512010850523</v>
      </c>
      <c r="P758" s="32">
        <f>M758/M762</f>
        <v>0.685753219832127</v>
      </c>
    </row>
    <row r="759" spans="1:16" ht="13.15" customHeight="1" x14ac:dyDescent="0.25">
      <c r="A759" s="16">
        <v>757</v>
      </c>
      <c r="B759" s="17" t="s">
        <v>263</v>
      </c>
      <c r="C759" s="17" t="s">
        <v>280</v>
      </c>
      <c r="D759" s="17" t="s">
        <v>281</v>
      </c>
      <c r="E759" s="17" t="s">
        <v>12</v>
      </c>
      <c r="F759" s="17" t="s">
        <v>13</v>
      </c>
      <c r="G759" s="17" t="s">
        <v>288</v>
      </c>
      <c r="H759" s="17" t="s">
        <v>39</v>
      </c>
      <c r="I759" s="26" t="s">
        <v>375</v>
      </c>
      <c r="J759" s="27">
        <v>8</v>
      </c>
      <c r="K759" s="28">
        <v>26416673.079999998</v>
      </c>
      <c r="L759" s="29">
        <v>98743</v>
      </c>
      <c r="M759" s="30">
        <v>98743</v>
      </c>
      <c r="N759" s="23">
        <f t="shared" si="11"/>
        <v>1</v>
      </c>
      <c r="O759" s="31">
        <f>L759/L762</f>
        <v>6.7299611849660781E-2</v>
      </c>
      <c r="P759" s="32">
        <f>M759/M762</f>
        <v>6.7110476773031585E-2</v>
      </c>
    </row>
    <row r="760" spans="1:16" ht="13.15" customHeight="1" x14ac:dyDescent="0.25">
      <c r="A760" s="16">
        <v>758</v>
      </c>
      <c r="B760" s="17" t="s">
        <v>263</v>
      </c>
      <c r="C760" s="17" t="s">
        <v>280</v>
      </c>
      <c r="D760" s="17" t="s">
        <v>281</v>
      </c>
      <c r="E760" s="17" t="s">
        <v>12</v>
      </c>
      <c r="F760" s="17" t="s">
        <v>13</v>
      </c>
      <c r="G760" s="17" t="s">
        <v>288</v>
      </c>
      <c r="H760" s="17" t="s">
        <v>39</v>
      </c>
      <c r="I760" s="26" t="s">
        <v>376</v>
      </c>
      <c r="J760" s="27">
        <v>16</v>
      </c>
      <c r="K760" s="28">
        <v>150878253.28</v>
      </c>
      <c r="L760" s="29">
        <v>327158</v>
      </c>
      <c r="M760" s="30">
        <v>327158</v>
      </c>
      <c r="N760" s="23">
        <f t="shared" si="11"/>
        <v>1</v>
      </c>
      <c r="O760" s="31">
        <f>L760/L762</f>
        <v>0.22297890902151365</v>
      </c>
      <c r="P760" s="32">
        <f>M760/M762</f>
        <v>0.22235226152852824</v>
      </c>
    </row>
    <row r="761" spans="1:16" ht="13.15" customHeight="1" x14ac:dyDescent="0.25">
      <c r="A761" s="16">
        <v>759</v>
      </c>
      <c r="B761" s="17" t="s">
        <v>263</v>
      </c>
      <c r="C761" s="17" t="s">
        <v>280</v>
      </c>
      <c r="D761" s="17" t="s">
        <v>281</v>
      </c>
      <c r="E761" s="17" t="s">
        <v>12</v>
      </c>
      <c r="F761" s="17" t="s">
        <v>13</v>
      </c>
      <c r="G761" s="17" t="s">
        <v>288</v>
      </c>
      <c r="H761" s="17" t="s">
        <v>39</v>
      </c>
      <c r="I761" s="26" t="s">
        <v>377</v>
      </c>
      <c r="J761" s="27">
        <v>20</v>
      </c>
      <c r="K761" s="28">
        <v>50180800.040000007</v>
      </c>
      <c r="L761" s="29">
        <v>36586.999999999993</v>
      </c>
      <c r="M761" s="30">
        <v>36465.999999999993</v>
      </c>
      <c r="N761" s="23">
        <f t="shared" si="11"/>
        <v>0.99669281438762403</v>
      </c>
      <c r="O761" s="31">
        <f>L761/L762</f>
        <v>2.493635902032082E-2</v>
      </c>
      <c r="P761" s="32">
        <f>M761/M762</f>
        <v>2.478404186631325E-2</v>
      </c>
    </row>
    <row r="762" spans="1:16" ht="13.15" customHeight="1" x14ac:dyDescent="0.25">
      <c r="A762" s="16">
        <v>760</v>
      </c>
      <c r="B762" s="17" t="s">
        <v>263</v>
      </c>
      <c r="C762" s="17" t="s">
        <v>280</v>
      </c>
      <c r="D762" s="17" t="s">
        <v>281</v>
      </c>
      <c r="E762" s="17" t="s">
        <v>12</v>
      </c>
      <c r="F762" s="17" t="s">
        <v>13</v>
      </c>
      <c r="G762" s="17" t="s">
        <v>288</v>
      </c>
      <c r="H762" s="17" t="s">
        <v>39</v>
      </c>
      <c r="I762" s="26" t="s">
        <v>18</v>
      </c>
      <c r="J762" s="27">
        <v>129</v>
      </c>
      <c r="K762" s="28">
        <v>609123498.36999977</v>
      </c>
      <c r="L762" s="29">
        <v>1467214.9999999993</v>
      </c>
      <c r="M762" s="30">
        <v>1471349.9999999998</v>
      </c>
      <c r="N762" s="23">
        <f t="shared" si="11"/>
        <v>1.0028182645351911</v>
      </c>
      <c r="O762" s="43"/>
      <c r="P762" s="44"/>
    </row>
    <row r="763" spans="1:16" ht="13.15" customHeight="1" x14ac:dyDescent="0.25">
      <c r="A763" s="16">
        <v>761</v>
      </c>
      <c r="B763" s="17" t="s">
        <v>263</v>
      </c>
      <c r="C763" s="17" t="s">
        <v>280</v>
      </c>
      <c r="D763" s="17" t="s">
        <v>281</v>
      </c>
      <c r="E763" s="17" t="s">
        <v>12</v>
      </c>
      <c r="F763" s="17" t="s">
        <v>13</v>
      </c>
      <c r="G763" s="17" t="s">
        <v>289</v>
      </c>
      <c r="H763" s="17" t="s">
        <v>15</v>
      </c>
      <c r="I763" s="26" t="s">
        <v>345</v>
      </c>
      <c r="J763" s="27">
        <v>85</v>
      </c>
      <c r="K763" s="28">
        <v>381647771.96999997</v>
      </c>
      <c r="L763" s="29">
        <v>86.129999999999981</v>
      </c>
      <c r="M763" s="30">
        <v>86.09999999999998</v>
      </c>
      <c r="N763" s="23">
        <f t="shared" si="11"/>
        <v>0.99965168930686166</v>
      </c>
      <c r="O763" s="31">
        <f>L763/L767</f>
        <v>0.62142857142857111</v>
      </c>
      <c r="P763" s="32">
        <f>M763/M767</f>
        <v>0.62071948669886834</v>
      </c>
    </row>
    <row r="764" spans="1:16" ht="13.15" customHeight="1" x14ac:dyDescent="0.25">
      <c r="A764" s="16">
        <v>762</v>
      </c>
      <c r="B764" s="17" t="s">
        <v>263</v>
      </c>
      <c r="C764" s="17" t="s">
        <v>280</v>
      </c>
      <c r="D764" s="17" t="s">
        <v>281</v>
      </c>
      <c r="E764" s="17" t="s">
        <v>12</v>
      </c>
      <c r="F764" s="17" t="s">
        <v>13</v>
      </c>
      <c r="G764" s="17" t="s">
        <v>289</v>
      </c>
      <c r="H764" s="17" t="s">
        <v>15</v>
      </c>
      <c r="I764" s="26" t="s">
        <v>375</v>
      </c>
      <c r="J764" s="27">
        <v>8</v>
      </c>
      <c r="K764" s="28">
        <v>26416673.079999998</v>
      </c>
      <c r="L764" s="29">
        <v>2.17</v>
      </c>
      <c r="M764" s="30">
        <v>2.17</v>
      </c>
      <c r="N764" s="23">
        <f t="shared" si="11"/>
        <v>1</v>
      </c>
      <c r="O764" s="31">
        <f>L764/L767</f>
        <v>1.565656565656565E-2</v>
      </c>
      <c r="P764" s="32">
        <f>M764/M767</f>
        <v>1.564414966476823E-2</v>
      </c>
    </row>
    <row r="765" spans="1:16" ht="13.15" customHeight="1" x14ac:dyDescent="0.25">
      <c r="A765" s="16">
        <v>763</v>
      </c>
      <c r="B765" s="17" t="s">
        <v>263</v>
      </c>
      <c r="C765" s="17" t="s">
        <v>280</v>
      </c>
      <c r="D765" s="17" t="s">
        <v>281</v>
      </c>
      <c r="E765" s="17" t="s">
        <v>12</v>
      </c>
      <c r="F765" s="17" t="s">
        <v>13</v>
      </c>
      <c r="G765" s="17" t="s">
        <v>289</v>
      </c>
      <c r="H765" s="17" t="s">
        <v>15</v>
      </c>
      <c r="I765" s="26" t="s">
        <v>376</v>
      </c>
      <c r="J765" s="27">
        <v>16</v>
      </c>
      <c r="K765" s="28">
        <v>150878253.28</v>
      </c>
      <c r="L765" s="29">
        <v>40.14</v>
      </c>
      <c r="M765" s="30">
        <v>40.279999999999994</v>
      </c>
      <c r="N765" s="23">
        <f t="shared" si="11"/>
        <v>1.0034877927254606</v>
      </c>
      <c r="O765" s="31">
        <f>L765/L767</f>
        <v>0.28961038961038948</v>
      </c>
      <c r="P765" s="32">
        <f>M765/M767</f>
        <v>0.29039002234878536</v>
      </c>
    </row>
    <row r="766" spans="1:16" ht="13.15" customHeight="1" x14ac:dyDescent="0.25">
      <c r="A766" s="16">
        <v>764</v>
      </c>
      <c r="B766" s="17" t="s">
        <v>263</v>
      </c>
      <c r="C766" s="17" t="s">
        <v>280</v>
      </c>
      <c r="D766" s="17" t="s">
        <v>281</v>
      </c>
      <c r="E766" s="17" t="s">
        <v>12</v>
      </c>
      <c r="F766" s="17" t="s">
        <v>13</v>
      </c>
      <c r="G766" s="17" t="s">
        <v>289</v>
      </c>
      <c r="H766" s="17" t="s">
        <v>15</v>
      </c>
      <c r="I766" s="26" t="s">
        <v>377</v>
      </c>
      <c r="J766" s="27">
        <v>20</v>
      </c>
      <c r="K766" s="28">
        <v>50180800.040000007</v>
      </c>
      <c r="L766" s="29">
        <v>10.16</v>
      </c>
      <c r="M766" s="30">
        <v>10.16</v>
      </c>
      <c r="N766" s="23">
        <f t="shared" si="11"/>
        <v>1</v>
      </c>
      <c r="O766" s="31">
        <f>L766/L767</f>
        <v>7.3304473304473275E-2</v>
      </c>
      <c r="P766" s="32">
        <f>M766/M767</f>
        <v>7.324634128757844E-2</v>
      </c>
    </row>
    <row r="767" spans="1:16" ht="13.15" customHeight="1" x14ac:dyDescent="0.25">
      <c r="A767" s="16">
        <v>765</v>
      </c>
      <c r="B767" s="17" t="s">
        <v>263</v>
      </c>
      <c r="C767" s="17" t="s">
        <v>280</v>
      </c>
      <c r="D767" s="17" t="s">
        <v>281</v>
      </c>
      <c r="E767" s="17" t="s">
        <v>12</v>
      </c>
      <c r="F767" s="17" t="s">
        <v>13</v>
      </c>
      <c r="G767" s="17" t="s">
        <v>289</v>
      </c>
      <c r="H767" s="17" t="s">
        <v>15</v>
      </c>
      <c r="I767" s="26" t="s">
        <v>18</v>
      </c>
      <c r="J767" s="27">
        <v>129</v>
      </c>
      <c r="K767" s="28">
        <v>609123498.36999977</v>
      </c>
      <c r="L767" s="29">
        <v>138.60000000000005</v>
      </c>
      <c r="M767" s="30">
        <v>138.70999999999992</v>
      </c>
      <c r="N767" s="23">
        <f t="shared" si="11"/>
        <v>1.0007936507936499</v>
      </c>
      <c r="O767" s="43"/>
      <c r="P767" s="44"/>
    </row>
    <row r="768" spans="1:16" ht="13.15" customHeight="1" x14ac:dyDescent="0.25">
      <c r="A768" s="16">
        <v>766</v>
      </c>
      <c r="B768" s="17" t="s">
        <v>263</v>
      </c>
      <c r="C768" s="17" t="s">
        <v>280</v>
      </c>
      <c r="D768" s="17" t="s">
        <v>281</v>
      </c>
      <c r="E768" s="17" t="s">
        <v>12</v>
      </c>
      <c r="F768" s="17" t="s">
        <v>19</v>
      </c>
      <c r="G768" s="17" t="s">
        <v>273</v>
      </c>
      <c r="H768" s="17" t="s">
        <v>49</v>
      </c>
      <c r="I768" s="26" t="s">
        <v>345</v>
      </c>
      <c r="J768" s="27">
        <v>4</v>
      </c>
      <c r="K768" s="28">
        <v>15344828.819999998</v>
      </c>
      <c r="L768" s="29">
        <v>24.999999999999996</v>
      </c>
      <c r="M768" s="30">
        <v>24</v>
      </c>
      <c r="N768" s="23">
        <f t="shared" si="11"/>
        <v>0.96000000000000019</v>
      </c>
      <c r="O768" s="31">
        <f>L768/L771</f>
        <v>0.78125000000000011</v>
      </c>
      <c r="P768" s="32">
        <f>M768/M771</f>
        <v>0.77419354838709686</v>
      </c>
    </row>
    <row r="769" spans="1:16" ht="13.15" customHeight="1" x14ac:dyDescent="0.25">
      <c r="A769" s="16">
        <v>767</v>
      </c>
      <c r="B769" s="17" t="s">
        <v>263</v>
      </c>
      <c r="C769" s="17" t="s">
        <v>280</v>
      </c>
      <c r="D769" s="17" t="s">
        <v>281</v>
      </c>
      <c r="E769" s="17" t="s">
        <v>12</v>
      </c>
      <c r="F769" s="17" t="s">
        <v>19</v>
      </c>
      <c r="G769" s="17" t="s">
        <v>273</v>
      </c>
      <c r="H769" s="17" t="s">
        <v>49</v>
      </c>
      <c r="I769" s="26" t="s">
        <v>376</v>
      </c>
      <c r="J769" s="27">
        <v>1</v>
      </c>
      <c r="K769" s="28">
        <v>5791907.6200000001</v>
      </c>
      <c r="L769" s="29">
        <v>0</v>
      </c>
      <c r="M769" s="30">
        <v>0</v>
      </c>
      <c r="N769" s="23" t="e">
        <f t="shared" si="11"/>
        <v>#DIV/0!</v>
      </c>
      <c r="O769" s="31">
        <f>L769/L771</f>
        <v>0</v>
      </c>
      <c r="P769" s="32">
        <f>M769/M771</f>
        <v>0</v>
      </c>
    </row>
    <row r="770" spans="1:16" ht="13.15" customHeight="1" x14ac:dyDescent="0.25">
      <c r="A770" s="16">
        <v>768</v>
      </c>
      <c r="B770" s="17" t="s">
        <v>263</v>
      </c>
      <c r="C770" s="17" t="s">
        <v>280</v>
      </c>
      <c r="D770" s="17" t="s">
        <v>281</v>
      </c>
      <c r="E770" s="17" t="s">
        <v>12</v>
      </c>
      <c r="F770" s="17" t="s">
        <v>19</v>
      </c>
      <c r="G770" s="17" t="s">
        <v>273</v>
      </c>
      <c r="H770" s="17" t="s">
        <v>49</v>
      </c>
      <c r="I770" s="26" t="s">
        <v>377</v>
      </c>
      <c r="J770" s="27">
        <v>1</v>
      </c>
      <c r="K770" s="28">
        <v>4986515.88</v>
      </c>
      <c r="L770" s="29">
        <v>7</v>
      </c>
      <c r="M770" s="30">
        <v>7</v>
      </c>
      <c r="N770" s="23">
        <f t="shared" si="11"/>
        <v>1</v>
      </c>
      <c r="O770" s="31">
        <f>L770/L771</f>
        <v>0.21875000000000006</v>
      </c>
      <c r="P770" s="32">
        <f>M770/M771</f>
        <v>0.22580645161290325</v>
      </c>
    </row>
    <row r="771" spans="1:16" ht="13.15" customHeight="1" x14ac:dyDescent="0.25">
      <c r="A771" s="16">
        <v>769</v>
      </c>
      <c r="B771" s="17" t="s">
        <v>263</v>
      </c>
      <c r="C771" s="17" t="s">
        <v>280</v>
      </c>
      <c r="D771" s="17" t="s">
        <v>281</v>
      </c>
      <c r="E771" s="17" t="s">
        <v>12</v>
      </c>
      <c r="F771" s="17" t="s">
        <v>19</v>
      </c>
      <c r="G771" s="17" t="s">
        <v>273</v>
      </c>
      <c r="H771" s="17" t="s">
        <v>49</v>
      </c>
      <c r="I771" s="26" t="s">
        <v>18</v>
      </c>
      <c r="J771" s="27">
        <v>6</v>
      </c>
      <c r="K771" s="28">
        <v>26123252.32</v>
      </c>
      <c r="L771" s="29">
        <v>31.999999999999993</v>
      </c>
      <c r="M771" s="30">
        <v>30.999999999999996</v>
      </c>
      <c r="N771" s="23">
        <f t="shared" si="11"/>
        <v>0.96875000000000011</v>
      </c>
      <c r="O771" s="43"/>
      <c r="P771" s="44"/>
    </row>
    <row r="772" spans="1:16" ht="13.15" customHeight="1" x14ac:dyDescent="0.25">
      <c r="A772" s="16">
        <v>770</v>
      </c>
      <c r="B772" s="17" t="s">
        <v>263</v>
      </c>
      <c r="C772" s="17" t="s">
        <v>280</v>
      </c>
      <c r="D772" s="17" t="s">
        <v>281</v>
      </c>
      <c r="E772" s="17" t="s">
        <v>12</v>
      </c>
      <c r="F772" s="17" t="s">
        <v>19</v>
      </c>
      <c r="G772" s="17" t="s">
        <v>274</v>
      </c>
      <c r="H772" s="17" t="s">
        <v>49</v>
      </c>
      <c r="I772" s="26" t="s">
        <v>345</v>
      </c>
      <c r="J772" s="27">
        <v>4</v>
      </c>
      <c r="K772" s="28">
        <v>15344828.819999998</v>
      </c>
      <c r="L772" s="29">
        <v>9</v>
      </c>
      <c r="M772" s="30">
        <v>8.5</v>
      </c>
      <c r="N772" s="23">
        <f t="shared" si="11"/>
        <v>0.94444444444444442</v>
      </c>
      <c r="O772" s="31">
        <f>L772/L775</f>
        <v>0.9</v>
      </c>
      <c r="P772" s="32">
        <f>M772/M775</f>
        <v>0.89473684210526316</v>
      </c>
    </row>
    <row r="773" spans="1:16" ht="13.15" customHeight="1" x14ac:dyDescent="0.25">
      <c r="A773" s="16">
        <v>771</v>
      </c>
      <c r="B773" s="17" t="s">
        <v>263</v>
      </c>
      <c r="C773" s="17" t="s">
        <v>280</v>
      </c>
      <c r="D773" s="17" t="s">
        <v>281</v>
      </c>
      <c r="E773" s="17" t="s">
        <v>12</v>
      </c>
      <c r="F773" s="17" t="s">
        <v>19</v>
      </c>
      <c r="G773" s="17" t="s">
        <v>274</v>
      </c>
      <c r="H773" s="17" t="s">
        <v>49</v>
      </c>
      <c r="I773" s="26" t="s">
        <v>376</v>
      </c>
      <c r="J773" s="27">
        <v>1</v>
      </c>
      <c r="K773" s="28">
        <v>5791907.6200000001</v>
      </c>
      <c r="L773" s="29">
        <v>0</v>
      </c>
      <c r="M773" s="30">
        <v>0</v>
      </c>
      <c r="N773" s="23" t="e">
        <f t="shared" ref="N773:N836" si="12">M773/L773</f>
        <v>#DIV/0!</v>
      </c>
      <c r="O773" s="31">
        <f>L773/L775</f>
        <v>0</v>
      </c>
      <c r="P773" s="32">
        <f>M773/M775</f>
        <v>0</v>
      </c>
    </row>
    <row r="774" spans="1:16" ht="13.15" customHeight="1" x14ac:dyDescent="0.25">
      <c r="A774" s="16">
        <v>772</v>
      </c>
      <c r="B774" s="17" t="s">
        <v>263</v>
      </c>
      <c r="C774" s="17" t="s">
        <v>280</v>
      </c>
      <c r="D774" s="17" t="s">
        <v>281</v>
      </c>
      <c r="E774" s="17" t="s">
        <v>12</v>
      </c>
      <c r="F774" s="17" t="s">
        <v>19</v>
      </c>
      <c r="G774" s="17" t="s">
        <v>274</v>
      </c>
      <c r="H774" s="17" t="s">
        <v>49</v>
      </c>
      <c r="I774" s="26" t="s">
        <v>377</v>
      </c>
      <c r="J774" s="27">
        <v>1</v>
      </c>
      <c r="K774" s="28">
        <v>4986515.88</v>
      </c>
      <c r="L774" s="29">
        <v>1</v>
      </c>
      <c r="M774" s="30">
        <v>1</v>
      </c>
      <c r="N774" s="23">
        <f t="shared" si="12"/>
        <v>1</v>
      </c>
      <c r="O774" s="31">
        <f>L774/L775</f>
        <v>0.1</v>
      </c>
      <c r="P774" s="32">
        <f>M774/M775</f>
        <v>0.10526315789473684</v>
      </c>
    </row>
    <row r="775" spans="1:16" ht="13.15" customHeight="1" x14ac:dyDescent="0.25">
      <c r="A775" s="16">
        <v>773</v>
      </c>
      <c r="B775" s="17" t="s">
        <v>263</v>
      </c>
      <c r="C775" s="17" t="s">
        <v>280</v>
      </c>
      <c r="D775" s="17" t="s">
        <v>281</v>
      </c>
      <c r="E775" s="17" t="s">
        <v>12</v>
      </c>
      <c r="F775" s="17" t="s">
        <v>19</v>
      </c>
      <c r="G775" s="17" t="s">
        <v>274</v>
      </c>
      <c r="H775" s="17" t="s">
        <v>49</v>
      </c>
      <c r="I775" s="26" t="s">
        <v>18</v>
      </c>
      <c r="J775" s="27">
        <v>6</v>
      </c>
      <c r="K775" s="28">
        <v>26123252.32</v>
      </c>
      <c r="L775" s="29">
        <v>10</v>
      </c>
      <c r="M775" s="30">
        <v>9.5</v>
      </c>
      <c r="N775" s="23">
        <f t="shared" si="12"/>
        <v>0.95</v>
      </c>
      <c r="O775" s="43"/>
      <c r="P775" s="44"/>
    </row>
    <row r="776" spans="1:16" ht="13.15" customHeight="1" x14ac:dyDescent="0.25">
      <c r="A776" s="16">
        <v>774</v>
      </c>
      <c r="B776" s="17" t="s">
        <v>263</v>
      </c>
      <c r="C776" s="17" t="s">
        <v>280</v>
      </c>
      <c r="D776" s="17" t="s">
        <v>281</v>
      </c>
      <c r="E776" s="17" t="s">
        <v>12</v>
      </c>
      <c r="F776" s="17" t="s">
        <v>19</v>
      </c>
      <c r="G776" s="17" t="s">
        <v>48</v>
      </c>
      <c r="H776" s="17" t="s">
        <v>49</v>
      </c>
      <c r="I776" s="26" t="s">
        <v>345</v>
      </c>
      <c r="J776" s="27">
        <v>6</v>
      </c>
      <c r="K776" s="28">
        <v>26010052.399999999</v>
      </c>
      <c r="L776" s="29">
        <v>36</v>
      </c>
      <c r="M776" s="30">
        <v>36</v>
      </c>
      <c r="N776" s="23">
        <f t="shared" si="12"/>
        <v>1</v>
      </c>
      <c r="O776" s="31">
        <f>L776/L780</f>
        <v>0.73469387755102056</v>
      </c>
      <c r="P776" s="32">
        <f>M776/M780</f>
        <v>0.73469387755102056</v>
      </c>
    </row>
    <row r="777" spans="1:16" ht="13.15" customHeight="1" x14ac:dyDescent="0.25">
      <c r="A777" s="16">
        <v>775</v>
      </c>
      <c r="B777" s="17" t="s">
        <v>263</v>
      </c>
      <c r="C777" s="17" t="s">
        <v>280</v>
      </c>
      <c r="D777" s="17" t="s">
        <v>281</v>
      </c>
      <c r="E777" s="17" t="s">
        <v>12</v>
      </c>
      <c r="F777" s="17" t="s">
        <v>19</v>
      </c>
      <c r="G777" s="17" t="s">
        <v>48</v>
      </c>
      <c r="H777" s="17" t="s">
        <v>49</v>
      </c>
      <c r="I777" s="26" t="s">
        <v>375</v>
      </c>
      <c r="J777" s="27">
        <v>1</v>
      </c>
      <c r="K777" s="28">
        <v>2430369.67</v>
      </c>
      <c r="L777" s="29">
        <v>2</v>
      </c>
      <c r="M777" s="30">
        <v>2</v>
      </c>
      <c r="N777" s="23">
        <f t="shared" si="12"/>
        <v>1</v>
      </c>
      <c r="O777" s="31">
        <f>L777/L780</f>
        <v>4.0816326530612249E-2</v>
      </c>
      <c r="P777" s="32">
        <f>M777/M780</f>
        <v>4.0816326530612249E-2</v>
      </c>
    </row>
    <row r="778" spans="1:16" ht="13.15" customHeight="1" x14ac:dyDescent="0.25">
      <c r="A778" s="16">
        <v>776</v>
      </c>
      <c r="B778" s="17" t="s">
        <v>263</v>
      </c>
      <c r="C778" s="17" t="s">
        <v>280</v>
      </c>
      <c r="D778" s="17" t="s">
        <v>281</v>
      </c>
      <c r="E778" s="17" t="s">
        <v>12</v>
      </c>
      <c r="F778" s="17" t="s">
        <v>19</v>
      </c>
      <c r="G778" s="17" t="s">
        <v>48</v>
      </c>
      <c r="H778" s="17" t="s">
        <v>49</v>
      </c>
      <c r="I778" s="26" t="s">
        <v>376</v>
      </c>
      <c r="J778" s="27">
        <v>3</v>
      </c>
      <c r="K778" s="28">
        <v>5342241.8999999994</v>
      </c>
      <c r="L778" s="29">
        <v>3</v>
      </c>
      <c r="M778" s="30">
        <v>3</v>
      </c>
      <c r="N778" s="23">
        <f t="shared" si="12"/>
        <v>1</v>
      </c>
      <c r="O778" s="31">
        <f>L778/L780</f>
        <v>6.1224489795918373E-2</v>
      </c>
      <c r="P778" s="32">
        <f>M778/M780</f>
        <v>6.1224489795918373E-2</v>
      </c>
    </row>
    <row r="779" spans="1:16" ht="13.15" customHeight="1" x14ac:dyDescent="0.25">
      <c r="A779" s="16">
        <v>777</v>
      </c>
      <c r="B779" s="17" t="s">
        <v>263</v>
      </c>
      <c r="C779" s="17" t="s">
        <v>280</v>
      </c>
      <c r="D779" s="17" t="s">
        <v>281</v>
      </c>
      <c r="E779" s="17" t="s">
        <v>12</v>
      </c>
      <c r="F779" s="17" t="s">
        <v>19</v>
      </c>
      <c r="G779" s="17" t="s">
        <v>48</v>
      </c>
      <c r="H779" s="17" t="s">
        <v>49</v>
      </c>
      <c r="I779" s="26" t="s">
        <v>377</v>
      </c>
      <c r="J779" s="27">
        <v>1</v>
      </c>
      <c r="K779" s="28">
        <v>4986515.88</v>
      </c>
      <c r="L779" s="29">
        <v>8</v>
      </c>
      <c r="M779" s="30">
        <v>8</v>
      </c>
      <c r="N779" s="23">
        <f t="shared" si="12"/>
        <v>1</v>
      </c>
      <c r="O779" s="31">
        <f>L779/L780</f>
        <v>0.16326530612244899</v>
      </c>
      <c r="P779" s="32">
        <f>M779/M780</f>
        <v>0.16326530612244899</v>
      </c>
    </row>
    <row r="780" spans="1:16" ht="13.15" customHeight="1" x14ac:dyDescent="0.25">
      <c r="A780" s="16">
        <v>778</v>
      </c>
      <c r="B780" s="17" t="s">
        <v>263</v>
      </c>
      <c r="C780" s="17" t="s">
        <v>280</v>
      </c>
      <c r="D780" s="17" t="s">
        <v>281</v>
      </c>
      <c r="E780" s="17" t="s">
        <v>12</v>
      </c>
      <c r="F780" s="17" t="s">
        <v>19</v>
      </c>
      <c r="G780" s="17" t="s">
        <v>48</v>
      </c>
      <c r="H780" s="17" t="s">
        <v>49</v>
      </c>
      <c r="I780" s="26" t="s">
        <v>18</v>
      </c>
      <c r="J780" s="27">
        <v>11</v>
      </c>
      <c r="K780" s="28">
        <v>38769179.850000009</v>
      </c>
      <c r="L780" s="29">
        <v>48.999999999999993</v>
      </c>
      <c r="M780" s="30">
        <v>48.999999999999993</v>
      </c>
      <c r="N780" s="23">
        <f t="shared" si="12"/>
        <v>1</v>
      </c>
      <c r="O780" s="43"/>
      <c r="P780" s="44"/>
    </row>
    <row r="781" spans="1:16" ht="13.15" customHeight="1" x14ac:dyDescent="0.25">
      <c r="A781" s="16">
        <v>779</v>
      </c>
      <c r="B781" s="17" t="s">
        <v>263</v>
      </c>
      <c r="C781" s="17" t="s">
        <v>280</v>
      </c>
      <c r="D781" s="17" t="s">
        <v>281</v>
      </c>
      <c r="E781" s="17" t="s">
        <v>12</v>
      </c>
      <c r="F781" s="17" t="s">
        <v>19</v>
      </c>
      <c r="G781" s="17" t="s">
        <v>290</v>
      </c>
      <c r="H781" s="17" t="s">
        <v>49</v>
      </c>
      <c r="I781" s="26" t="s">
        <v>345</v>
      </c>
      <c r="J781" s="27">
        <v>4</v>
      </c>
      <c r="K781" s="28">
        <v>29061438.139999997</v>
      </c>
      <c r="L781" s="29">
        <v>12</v>
      </c>
      <c r="M781" s="30">
        <v>12</v>
      </c>
      <c r="N781" s="23">
        <f t="shared" si="12"/>
        <v>1</v>
      </c>
      <c r="O781" s="31">
        <f>L781/L782</f>
        <v>1</v>
      </c>
      <c r="P781" s="32">
        <f>M781/M782</f>
        <v>1</v>
      </c>
    </row>
    <row r="782" spans="1:16" ht="13.15" customHeight="1" x14ac:dyDescent="0.25">
      <c r="A782" s="16">
        <v>780</v>
      </c>
      <c r="B782" s="17" t="s">
        <v>263</v>
      </c>
      <c r="C782" s="17" t="s">
        <v>280</v>
      </c>
      <c r="D782" s="17" t="s">
        <v>281</v>
      </c>
      <c r="E782" s="17" t="s">
        <v>12</v>
      </c>
      <c r="F782" s="17" t="s">
        <v>19</v>
      </c>
      <c r="G782" s="17" t="s">
        <v>290</v>
      </c>
      <c r="H782" s="17" t="s">
        <v>49</v>
      </c>
      <c r="I782" s="26" t="s">
        <v>18</v>
      </c>
      <c r="J782" s="27">
        <v>4</v>
      </c>
      <c r="K782" s="28">
        <v>29061438.139999997</v>
      </c>
      <c r="L782" s="29">
        <v>12</v>
      </c>
      <c r="M782" s="30">
        <v>12</v>
      </c>
      <c r="N782" s="23">
        <f t="shared" si="12"/>
        <v>1</v>
      </c>
      <c r="O782" s="43"/>
      <c r="P782" s="44"/>
    </row>
    <row r="783" spans="1:16" ht="13.15" customHeight="1" x14ac:dyDescent="0.25">
      <c r="A783" s="16">
        <v>781</v>
      </c>
      <c r="B783" s="17" t="s">
        <v>263</v>
      </c>
      <c r="C783" s="17" t="s">
        <v>280</v>
      </c>
      <c r="D783" s="17" t="s">
        <v>281</v>
      </c>
      <c r="E783" s="17" t="s">
        <v>12</v>
      </c>
      <c r="F783" s="17" t="s">
        <v>19</v>
      </c>
      <c r="G783" s="17" t="s">
        <v>291</v>
      </c>
      <c r="H783" s="17" t="s">
        <v>49</v>
      </c>
      <c r="I783" s="26" t="s">
        <v>345</v>
      </c>
      <c r="J783" s="27">
        <v>3</v>
      </c>
      <c r="K783" s="28">
        <v>13015929.609999999</v>
      </c>
      <c r="L783" s="29">
        <v>1</v>
      </c>
      <c r="M783" s="30">
        <v>1</v>
      </c>
      <c r="N783" s="23">
        <f t="shared" si="12"/>
        <v>1</v>
      </c>
      <c r="O783" s="31">
        <f>L783/L784</f>
        <v>1</v>
      </c>
      <c r="P783" s="32">
        <f>M783/M784</f>
        <v>1</v>
      </c>
    </row>
    <row r="784" spans="1:16" ht="13.15" customHeight="1" x14ac:dyDescent="0.25">
      <c r="A784" s="16">
        <v>782</v>
      </c>
      <c r="B784" s="17" t="s">
        <v>263</v>
      </c>
      <c r="C784" s="17" t="s">
        <v>280</v>
      </c>
      <c r="D784" s="17" t="s">
        <v>281</v>
      </c>
      <c r="E784" s="17" t="s">
        <v>12</v>
      </c>
      <c r="F784" s="17" t="s">
        <v>19</v>
      </c>
      <c r="G784" s="17" t="s">
        <v>291</v>
      </c>
      <c r="H784" s="17" t="s">
        <v>49</v>
      </c>
      <c r="I784" s="26" t="s">
        <v>18</v>
      </c>
      <c r="J784" s="27">
        <v>3</v>
      </c>
      <c r="K784" s="28">
        <v>13015929.609999999</v>
      </c>
      <c r="L784" s="29">
        <v>1</v>
      </c>
      <c r="M784" s="30">
        <v>1</v>
      </c>
      <c r="N784" s="23">
        <f t="shared" si="12"/>
        <v>1</v>
      </c>
      <c r="O784" s="43"/>
      <c r="P784" s="44"/>
    </row>
    <row r="785" spans="1:16" ht="13.15" customHeight="1" x14ac:dyDescent="0.25">
      <c r="A785" s="16">
        <v>783</v>
      </c>
      <c r="B785" s="17" t="s">
        <v>263</v>
      </c>
      <c r="C785" s="17" t="s">
        <v>280</v>
      </c>
      <c r="D785" s="17" t="s">
        <v>281</v>
      </c>
      <c r="E785" s="17" t="s">
        <v>12</v>
      </c>
      <c r="F785" s="17" t="s">
        <v>19</v>
      </c>
      <c r="G785" s="17" t="s">
        <v>123</v>
      </c>
      <c r="H785" s="17" t="s">
        <v>49</v>
      </c>
      <c r="I785" s="26" t="s">
        <v>345</v>
      </c>
      <c r="J785" s="27">
        <v>3</v>
      </c>
      <c r="K785" s="28">
        <v>13015929.609999999</v>
      </c>
      <c r="L785" s="29">
        <v>13.000000000000002</v>
      </c>
      <c r="M785" s="30">
        <v>13.000000000000002</v>
      </c>
      <c r="N785" s="23">
        <f t="shared" si="12"/>
        <v>1</v>
      </c>
      <c r="O785" s="31">
        <f>L785/L787</f>
        <v>1</v>
      </c>
      <c r="P785" s="32">
        <f>M785/M787</f>
        <v>1</v>
      </c>
    </row>
    <row r="786" spans="1:16" ht="13.15" customHeight="1" x14ac:dyDescent="0.25">
      <c r="A786" s="16">
        <v>784</v>
      </c>
      <c r="B786" s="17" t="s">
        <v>263</v>
      </c>
      <c r="C786" s="17" t="s">
        <v>280</v>
      </c>
      <c r="D786" s="17" t="s">
        <v>281</v>
      </c>
      <c r="E786" s="17" t="s">
        <v>12</v>
      </c>
      <c r="F786" s="17" t="s">
        <v>19</v>
      </c>
      <c r="G786" s="17" t="s">
        <v>123</v>
      </c>
      <c r="H786" s="17" t="s">
        <v>49</v>
      </c>
      <c r="I786" s="26" t="s">
        <v>376</v>
      </c>
      <c r="J786" s="27">
        <v>1</v>
      </c>
      <c r="K786" s="28">
        <v>148741.9</v>
      </c>
      <c r="L786" s="29">
        <v>0</v>
      </c>
      <c r="M786" s="30">
        <v>0</v>
      </c>
      <c r="N786" s="23" t="e">
        <f t="shared" si="12"/>
        <v>#DIV/0!</v>
      </c>
      <c r="O786" s="31">
        <f>L786/L787</f>
        <v>0</v>
      </c>
      <c r="P786" s="32">
        <f>M786/M787</f>
        <v>0</v>
      </c>
    </row>
    <row r="787" spans="1:16" ht="13.15" customHeight="1" x14ac:dyDescent="0.25">
      <c r="A787" s="16">
        <v>785</v>
      </c>
      <c r="B787" s="17" t="s">
        <v>263</v>
      </c>
      <c r="C787" s="17" t="s">
        <v>280</v>
      </c>
      <c r="D787" s="17" t="s">
        <v>281</v>
      </c>
      <c r="E787" s="17" t="s">
        <v>12</v>
      </c>
      <c r="F787" s="17" t="s">
        <v>19</v>
      </c>
      <c r="G787" s="17" t="s">
        <v>123</v>
      </c>
      <c r="H787" s="17" t="s">
        <v>49</v>
      </c>
      <c r="I787" s="26" t="s">
        <v>18</v>
      </c>
      <c r="J787" s="27">
        <v>4</v>
      </c>
      <c r="K787" s="28">
        <v>13164671.51</v>
      </c>
      <c r="L787" s="29">
        <v>13.000000000000002</v>
      </c>
      <c r="M787" s="30">
        <v>13.000000000000002</v>
      </c>
      <c r="N787" s="23">
        <f t="shared" si="12"/>
        <v>1</v>
      </c>
      <c r="O787" s="43"/>
      <c r="P787" s="44"/>
    </row>
    <row r="788" spans="1:16" ht="13.15" customHeight="1" x14ac:dyDescent="0.25">
      <c r="A788" s="16">
        <v>786</v>
      </c>
      <c r="B788" s="17" t="s">
        <v>263</v>
      </c>
      <c r="C788" s="17" t="s">
        <v>280</v>
      </c>
      <c r="D788" s="17" t="s">
        <v>281</v>
      </c>
      <c r="E788" s="17" t="s">
        <v>12</v>
      </c>
      <c r="F788" s="17" t="s">
        <v>19</v>
      </c>
      <c r="G788" s="17" t="s">
        <v>275</v>
      </c>
      <c r="H788" s="17" t="s">
        <v>49</v>
      </c>
      <c r="I788" s="26" t="s">
        <v>345</v>
      </c>
      <c r="J788" s="27">
        <v>4</v>
      </c>
      <c r="K788" s="28">
        <v>14943887.989999998</v>
      </c>
      <c r="L788" s="29">
        <v>18</v>
      </c>
      <c r="M788" s="30">
        <v>20</v>
      </c>
      <c r="N788" s="23">
        <f t="shared" si="12"/>
        <v>1.1111111111111112</v>
      </c>
      <c r="O788" s="31">
        <f>L788/L790</f>
        <v>1</v>
      </c>
      <c r="P788" s="32">
        <f>M788/M790</f>
        <v>1</v>
      </c>
    </row>
    <row r="789" spans="1:16" ht="13.15" customHeight="1" x14ac:dyDescent="0.25">
      <c r="A789" s="16">
        <v>787</v>
      </c>
      <c r="B789" s="17" t="s">
        <v>263</v>
      </c>
      <c r="C789" s="17" t="s">
        <v>280</v>
      </c>
      <c r="D789" s="17" t="s">
        <v>281</v>
      </c>
      <c r="E789" s="17" t="s">
        <v>12</v>
      </c>
      <c r="F789" s="17" t="s">
        <v>19</v>
      </c>
      <c r="G789" s="17" t="s">
        <v>275</v>
      </c>
      <c r="H789" s="17" t="s">
        <v>49</v>
      </c>
      <c r="I789" s="26" t="s">
        <v>376</v>
      </c>
      <c r="J789" s="27">
        <v>1</v>
      </c>
      <c r="K789" s="28">
        <v>5791907.6200000001</v>
      </c>
      <c r="L789" s="29">
        <v>0</v>
      </c>
      <c r="M789" s="30">
        <v>0</v>
      </c>
      <c r="N789" s="23" t="e">
        <f t="shared" si="12"/>
        <v>#DIV/0!</v>
      </c>
      <c r="O789" s="31">
        <f>L789/L790</f>
        <v>0</v>
      </c>
      <c r="P789" s="32">
        <f>M789/M790</f>
        <v>0</v>
      </c>
    </row>
    <row r="790" spans="1:16" ht="13.15" customHeight="1" x14ac:dyDescent="0.25">
      <c r="A790" s="16">
        <v>788</v>
      </c>
      <c r="B790" s="17" t="s">
        <v>263</v>
      </c>
      <c r="C790" s="17" t="s">
        <v>280</v>
      </c>
      <c r="D790" s="17" t="s">
        <v>281</v>
      </c>
      <c r="E790" s="17" t="s">
        <v>12</v>
      </c>
      <c r="F790" s="17" t="s">
        <v>19</v>
      </c>
      <c r="G790" s="17" t="s">
        <v>275</v>
      </c>
      <c r="H790" s="17" t="s">
        <v>49</v>
      </c>
      <c r="I790" s="26" t="s">
        <v>18</v>
      </c>
      <c r="J790" s="27">
        <v>5</v>
      </c>
      <c r="K790" s="28">
        <v>20735795.609999999</v>
      </c>
      <c r="L790" s="29">
        <v>18</v>
      </c>
      <c r="M790" s="30">
        <v>20</v>
      </c>
      <c r="N790" s="23">
        <f t="shared" si="12"/>
        <v>1.1111111111111112</v>
      </c>
      <c r="O790" s="43"/>
      <c r="P790" s="44"/>
    </row>
    <row r="791" spans="1:16" ht="13.15" customHeight="1" x14ac:dyDescent="0.25">
      <c r="A791" s="16">
        <v>789</v>
      </c>
      <c r="B791" s="17" t="s">
        <v>263</v>
      </c>
      <c r="C791" s="17" t="s">
        <v>280</v>
      </c>
      <c r="D791" s="17" t="s">
        <v>281</v>
      </c>
      <c r="E791" s="17" t="s">
        <v>12</v>
      </c>
      <c r="F791" s="17" t="s">
        <v>19</v>
      </c>
      <c r="G791" s="17" t="s">
        <v>276</v>
      </c>
      <c r="H791" s="17" t="s">
        <v>49</v>
      </c>
      <c r="I791" s="26" t="s">
        <v>345</v>
      </c>
      <c r="J791" s="27">
        <v>3</v>
      </c>
      <c r="K791" s="28">
        <v>13015929.609999999</v>
      </c>
      <c r="L791" s="29">
        <v>5</v>
      </c>
      <c r="M791" s="30">
        <v>3</v>
      </c>
      <c r="N791" s="23">
        <f t="shared" si="12"/>
        <v>0.6</v>
      </c>
      <c r="O791" s="31">
        <f>L791/L793</f>
        <v>1</v>
      </c>
      <c r="P791" s="32">
        <f>M791/M793</f>
        <v>1</v>
      </c>
    </row>
    <row r="792" spans="1:16" ht="13.15" customHeight="1" x14ac:dyDescent="0.25">
      <c r="A792" s="16">
        <v>790</v>
      </c>
      <c r="B792" s="17" t="s">
        <v>263</v>
      </c>
      <c r="C792" s="17" t="s">
        <v>280</v>
      </c>
      <c r="D792" s="17" t="s">
        <v>281</v>
      </c>
      <c r="E792" s="17" t="s">
        <v>12</v>
      </c>
      <c r="F792" s="17" t="s">
        <v>19</v>
      </c>
      <c r="G792" s="17" t="s">
        <v>276</v>
      </c>
      <c r="H792" s="17" t="s">
        <v>49</v>
      </c>
      <c r="I792" s="26" t="s">
        <v>376</v>
      </c>
      <c r="J792" s="27">
        <v>1</v>
      </c>
      <c r="K792" s="28">
        <v>5791907.6200000001</v>
      </c>
      <c r="L792" s="29">
        <v>0</v>
      </c>
      <c r="M792" s="30">
        <v>0</v>
      </c>
      <c r="N792" s="23" t="e">
        <f t="shared" si="12"/>
        <v>#DIV/0!</v>
      </c>
      <c r="O792" s="31">
        <f>L792/L793</f>
        <v>0</v>
      </c>
      <c r="P792" s="32">
        <f>M792/M793</f>
        <v>0</v>
      </c>
    </row>
    <row r="793" spans="1:16" ht="13.15" customHeight="1" x14ac:dyDescent="0.25">
      <c r="A793" s="16">
        <v>791</v>
      </c>
      <c r="B793" s="17" t="s">
        <v>263</v>
      </c>
      <c r="C793" s="17" t="s">
        <v>280</v>
      </c>
      <c r="D793" s="17" t="s">
        <v>281</v>
      </c>
      <c r="E793" s="17" t="s">
        <v>12</v>
      </c>
      <c r="F793" s="17" t="s">
        <v>19</v>
      </c>
      <c r="G793" s="17" t="s">
        <v>276</v>
      </c>
      <c r="H793" s="17" t="s">
        <v>49</v>
      </c>
      <c r="I793" s="26" t="s">
        <v>18</v>
      </c>
      <c r="J793" s="27">
        <v>4</v>
      </c>
      <c r="K793" s="28">
        <v>18807837.23</v>
      </c>
      <c r="L793" s="29">
        <v>5</v>
      </c>
      <c r="M793" s="30">
        <v>3</v>
      </c>
      <c r="N793" s="23">
        <f t="shared" si="12"/>
        <v>0.6</v>
      </c>
      <c r="O793" s="43"/>
      <c r="P793" s="44"/>
    </row>
    <row r="794" spans="1:16" ht="13.15" customHeight="1" x14ac:dyDescent="0.25">
      <c r="A794" s="16">
        <v>792</v>
      </c>
      <c r="B794" s="17" t="s">
        <v>263</v>
      </c>
      <c r="C794" s="17" t="s">
        <v>280</v>
      </c>
      <c r="D794" s="17" t="s">
        <v>281</v>
      </c>
      <c r="E794" s="17" t="s">
        <v>12</v>
      </c>
      <c r="F794" s="17" t="s">
        <v>19</v>
      </c>
      <c r="G794" s="17" t="s">
        <v>56</v>
      </c>
      <c r="H794" s="17" t="s">
        <v>49</v>
      </c>
      <c r="I794" s="26" t="s">
        <v>345</v>
      </c>
      <c r="J794" s="27">
        <v>11</v>
      </c>
      <c r="K794" s="28">
        <v>75648233.890000001</v>
      </c>
      <c r="L794" s="29">
        <v>61.45</v>
      </c>
      <c r="M794" s="30">
        <v>67.08</v>
      </c>
      <c r="N794" s="23">
        <f t="shared" si="12"/>
        <v>1.0916192026037428</v>
      </c>
      <c r="O794" s="31">
        <f>L794/L798</f>
        <v>0.88163558106169293</v>
      </c>
      <c r="P794" s="32">
        <f>M794/M798</f>
        <v>0.88753638528711287</v>
      </c>
    </row>
    <row r="795" spans="1:16" ht="13.15" customHeight="1" x14ac:dyDescent="0.25">
      <c r="A795" s="16">
        <v>793</v>
      </c>
      <c r="B795" s="17" t="s">
        <v>263</v>
      </c>
      <c r="C795" s="17" t="s">
        <v>280</v>
      </c>
      <c r="D795" s="17" t="s">
        <v>281</v>
      </c>
      <c r="E795" s="17" t="s">
        <v>12</v>
      </c>
      <c r="F795" s="17" t="s">
        <v>19</v>
      </c>
      <c r="G795" s="17" t="s">
        <v>56</v>
      </c>
      <c r="H795" s="17" t="s">
        <v>49</v>
      </c>
      <c r="I795" s="26" t="s">
        <v>375</v>
      </c>
      <c r="J795" s="27">
        <v>1</v>
      </c>
      <c r="K795" s="28">
        <v>7001197.2199999997</v>
      </c>
      <c r="L795" s="29">
        <v>1.75</v>
      </c>
      <c r="M795" s="30">
        <v>2</v>
      </c>
      <c r="N795" s="23">
        <f t="shared" si="12"/>
        <v>1.1428571428571428</v>
      </c>
      <c r="O795" s="31">
        <f>L795/L798</f>
        <v>2.5107604017216643E-2</v>
      </c>
      <c r="P795" s="32">
        <f>M795/M798</f>
        <v>2.6462026991267526E-2</v>
      </c>
    </row>
    <row r="796" spans="1:16" ht="13.15" customHeight="1" x14ac:dyDescent="0.25">
      <c r="A796" s="16">
        <v>794</v>
      </c>
      <c r="B796" s="17" t="s">
        <v>263</v>
      </c>
      <c r="C796" s="17" t="s">
        <v>280</v>
      </c>
      <c r="D796" s="17" t="s">
        <v>281</v>
      </c>
      <c r="E796" s="17" t="s">
        <v>12</v>
      </c>
      <c r="F796" s="17" t="s">
        <v>19</v>
      </c>
      <c r="G796" s="17" t="s">
        <v>56</v>
      </c>
      <c r="H796" s="17" t="s">
        <v>49</v>
      </c>
      <c r="I796" s="26" t="s">
        <v>376</v>
      </c>
      <c r="J796" s="27">
        <v>1</v>
      </c>
      <c r="K796" s="28">
        <v>148741.9</v>
      </c>
      <c r="L796" s="29">
        <v>0</v>
      </c>
      <c r="M796" s="30">
        <v>0</v>
      </c>
      <c r="N796" s="23" t="e">
        <f t="shared" si="12"/>
        <v>#DIV/0!</v>
      </c>
      <c r="O796" s="31">
        <f>L796/L798</f>
        <v>0</v>
      </c>
      <c r="P796" s="32">
        <f>M796/M798</f>
        <v>0</v>
      </c>
    </row>
    <row r="797" spans="1:16" ht="13.15" customHeight="1" x14ac:dyDescent="0.25">
      <c r="A797" s="16">
        <v>795</v>
      </c>
      <c r="B797" s="17" t="s">
        <v>263</v>
      </c>
      <c r="C797" s="17" t="s">
        <v>280</v>
      </c>
      <c r="D797" s="17" t="s">
        <v>281</v>
      </c>
      <c r="E797" s="17" t="s">
        <v>12</v>
      </c>
      <c r="F797" s="17" t="s">
        <v>19</v>
      </c>
      <c r="G797" s="17" t="s">
        <v>56</v>
      </c>
      <c r="H797" s="17" t="s">
        <v>49</v>
      </c>
      <c r="I797" s="26" t="s">
        <v>377</v>
      </c>
      <c r="J797" s="27">
        <v>2</v>
      </c>
      <c r="K797" s="28">
        <v>5760922.9199999999</v>
      </c>
      <c r="L797" s="29">
        <v>6.5</v>
      </c>
      <c r="M797" s="30">
        <v>6.5</v>
      </c>
      <c r="N797" s="23">
        <f t="shared" si="12"/>
        <v>1</v>
      </c>
      <c r="O797" s="31">
        <f>L797/L798</f>
        <v>9.3256814921090378E-2</v>
      </c>
      <c r="P797" s="32">
        <f>M797/M798</f>
        <v>8.6001587721619463E-2</v>
      </c>
    </row>
    <row r="798" spans="1:16" ht="13.15" customHeight="1" x14ac:dyDescent="0.25">
      <c r="A798" s="16">
        <v>796</v>
      </c>
      <c r="B798" s="17" t="s">
        <v>263</v>
      </c>
      <c r="C798" s="17" t="s">
        <v>280</v>
      </c>
      <c r="D798" s="17" t="s">
        <v>281</v>
      </c>
      <c r="E798" s="17" t="s">
        <v>12</v>
      </c>
      <c r="F798" s="17" t="s">
        <v>19</v>
      </c>
      <c r="G798" s="17" t="s">
        <v>56</v>
      </c>
      <c r="H798" s="17" t="s">
        <v>49</v>
      </c>
      <c r="I798" s="26" t="s">
        <v>18</v>
      </c>
      <c r="J798" s="27">
        <v>15</v>
      </c>
      <c r="K798" s="28">
        <v>88559095.930000007</v>
      </c>
      <c r="L798" s="29">
        <v>69.7</v>
      </c>
      <c r="M798" s="30">
        <v>75.580000000000013</v>
      </c>
      <c r="N798" s="23">
        <f t="shared" si="12"/>
        <v>1.084361549497848</v>
      </c>
      <c r="O798" s="43"/>
      <c r="P798" s="44"/>
    </row>
    <row r="799" spans="1:16" ht="13.15" customHeight="1" x14ac:dyDescent="0.25">
      <c r="A799" s="16">
        <v>797</v>
      </c>
      <c r="B799" s="17" t="s">
        <v>263</v>
      </c>
      <c r="C799" s="17" t="s">
        <v>280</v>
      </c>
      <c r="D799" s="17" t="s">
        <v>281</v>
      </c>
      <c r="E799" s="17" t="s">
        <v>22</v>
      </c>
      <c r="F799" s="17" t="s">
        <v>19</v>
      </c>
      <c r="G799" s="17" t="s">
        <v>279</v>
      </c>
      <c r="H799" s="17" t="s">
        <v>39</v>
      </c>
      <c r="I799" s="26" t="s">
        <v>345</v>
      </c>
      <c r="J799" s="27">
        <v>85</v>
      </c>
      <c r="K799" s="28">
        <v>381647771.96999997</v>
      </c>
      <c r="L799" s="29">
        <v>440278.12000000005</v>
      </c>
      <c r="M799" s="30">
        <v>984454.99999999965</v>
      </c>
      <c r="N799" s="23">
        <f t="shared" si="12"/>
        <v>2.2359843818720755</v>
      </c>
      <c r="O799" s="31">
        <f>L799/L803</f>
        <v>0.70751035703296372</v>
      </c>
      <c r="P799" s="32">
        <f>M799/M803</f>
        <v>0.66417872183099069</v>
      </c>
    </row>
    <row r="800" spans="1:16" ht="13.15" customHeight="1" x14ac:dyDescent="0.25">
      <c r="A800" s="16">
        <v>798</v>
      </c>
      <c r="B800" s="17" t="s">
        <v>263</v>
      </c>
      <c r="C800" s="17" t="s">
        <v>280</v>
      </c>
      <c r="D800" s="17" t="s">
        <v>281</v>
      </c>
      <c r="E800" s="17" t="s">
        <v>22</v>
      </c>
      <c r="F800" s="17" t="s">
        <v>19</v>
      </c>
      <c r="G800" s="17" t="s">
        <v>279</v>
      </c>
      <c r="H800" s="17" t="s">
        <v>39</v>
      </c>
      <c r="I800" s="26" t="s">
        <v>375</v>
      </c>
      <c r="J800" s="27">
        <v>8</v>
      </c>
      <c r="K800" s="28">
        <v>26416673.079999998</v>
      </c>
      <c r="L800" s="29">
        <v>22814</v>
      </c>
      <c r="M800" s="30">
        <v>264497</v>
      </c>
      <c r="N800" s="23">
        <f t="shared" si="12"/>
        <v>11.593626720434822</v>
      </c>
      <c r="O800" s="31">
        <f>L800/L803</f>
        <v>3.6661238776412579E-2</v>
      </c>
      <c r="P800" s="32">
        <f>M800/M803</f>
        <v>0.17844724176131121</v>
      </c>
    </row>
    <row r="801" spans="1:16" ht="13.15" customHeight="1" x14ac:dyDescent="0.25">
      <c r="A801" s="16">
        <v>799</v>
      </c>
      <c r="B801" s="17" t="s">
        <v>263</v>
      </c>
      <c r="C801" s="17" t="s">
        <v>280</v>
      </c>
      <c r="D801" s="17" t="s">
        <v>281</v>
      </c>
      <c r="E801" s="17" t="s">
        <v>22</v>
      </c>
      <c r="F801" s="17" t="s">
        <v>19</v>
      </c>
      <c r="G801" s="17" t="s">
        <v>279</v>
      </c>
      <c r="H801" s="17" t="s">
        <v>39</v>
      </c>
      <c r="I801" s="26" t="s">
        <v>376</v>
      </c>
      <c r="J801" s="27">
        <v>16</v>
      </c>
      <c r="K801" s="28">
        <v>150878253.28</v>
      </c>
      <c r="L801" s="29">
        <v>127359.00000000001</v>
      </c>
      <c r="M801" s="30">
        <v>166077.99999999997</v>
      </c>
      <c r="N801" s="23">
        <f t="shared" si="12"/>
        <v>1.3040146357933082</v>
      </c>
      <c r="O801" s="31">
        <f>L801/L803</f>
        <v>0.20466111639016088</v>
      </c>
      <c r="P801" s="32">
        <f>M801/M803</f>
        <v>0.1120472482381087</v>
      </c>
    </row>
    <row r="802" spans="1:16" ht="13.15" customHeight="1" x14ac:dyDescent="0.25">
      <c r="A802" s="16">
        <v>800</v>
      </c>
      <c r="B802" s="17" t="s">
        <v>263</v>
      </c>
      <c r="C802" s="17" t="s">
        <v>280</v>
      </c>
      <c r="D802" s="17" t="s">
        <v>281</v>
      </c>
      <c r="E802" s="17" t="s">
        <v>22</v>
      </c>
      <c r="F802" s="17" t="s">
        <v>19</v>
      </c>
      <c r="G802" s="17" t="s">
        <v>279</v>
      </c>
      <c r="H802" s="17" t="s">
        <v>39</v>
      </c>
      <c r="I802" s="26" t="s">
        <v>377</v>
      </c>
      <c r="J802" s="27">
        <v>20</v>
      </c>
      <c r="K802" s="28">
        <v>50180800.040000007</v>
      </c>
      <c r="L802" s="29">
        <v>31841</v>
      </c>
      <c r="M802" s="30">
        <v>67184</v>
      </c>
      <c r="N802" s="23">
        <f t="shared" si="12"/>
        <v>2.1099839829151095</v>
      </c>
      <c r="O802" s="31">
        <f>L802/L803</f>
        <v>5.116728780046257E-2</v>
      </c>
      <c r="P802" s="32">
        <f>M802/M803</f>
        <v>4.5326788169589564E-2</v>
      </c>
    </row>
    <row r="803" spans="1:16" ht="13.15" customHeight="1" x14ac:dyDescent="0.25">
      <c r="A803" s="16">
        <v>801</v>
      </c>
      <c r="B803" s="17" t="s">
        <v>263</v>
      </c>
      <c r="C803" s="17" t="s">
        <v>280</v>
      </c>
      <c r="D803" s="17" t="s">
        <v>281</v>
      </c>
      <c r="E803" s="17" t="s">
        <v>22</v>
      </c>
      <c r="F803" s="17" t="s">
        <v>19</v>
      </c>
      <c r="G803" s="17" t="s">
        <v>279</v>
      </c>
      <c r="H803" s="17" t="s">
        <v>39</v>
      </c>
      <c r="I803" s="26" t="s">
        <v>18</v>
      </c>
      <c r="J803" s="27">
        <v>129</v>
      </c>
      <c r="K803" s="28">
        <v>609123498.36999977</v>
      </c>
      <c r="L803" s="29">
        <v>622292.12000000023</v>
      </c>
      <c r="M803" s="30">
        <v>1482213.9999999993</v>
      </c>
      <c r="N803" s="23">
        <f t="shared" si="12"/>
        <v>2.3818620746796517</v>
      </c>
      <c r="O803" s="43"/>
      <c r="P803" s="44"/>
    </row>
    <row r="804" spans="1:16" ht="13.15" customHeight="1" x14ac:dyDescent="0.25">
      <c r="A804" s="16">
        <v>802</v>
      </c>
      <c r="B804" s="17" t="s">
        <v>292</v>
      </c>
      <c r="C804" s="17" t="s">
        <v>293</v>
      </c>
      <c r="D804" s="17" t="s">
        <v>294</v>
      </c>
      <c r="E804" s="17" t="s">
        <v>12</v>
      </c>
      <c r="F804" s="17" t="s">
        <v>13</v>
      </c>
      <c r="G804" s="17" t="s">
        <v>295</v>
      </c>
      <c r="H804" s="17" t="s">
        <v>39</v>
      </c>
      <c r="I804" s="26" t="s">
        <v>345</v>
      </c>
      <c r="J804" s="27">
        <v>86</v>
      </c>
      <c r="K804" s="28">
        <v>39927467.699999988</v>
      </c>
      <c r="L804" s="29">
        <v>8012.0000000000009</v>
      </c>
      <c r="M804" s="30">
        <v>9101.0000000000018</v>
      </c>
      <c r="N804" s="23">
        <f t="shared" si="12"/>
        <v>1.1359211183225164</v>
      </c>
      <c r="O804" s="31">
        <f>L804/L806</f>
        <v>0.33790223946691411</v>
      </c>
      <c r="P804" s="32">
        <f>M804/M806</f>
        <v>0.33575592119825864</v>
      </c>
    </row>
    <row r="805" spans="1:16" ht="13.15" customHeight="1" x14ac:dyDescent="0.25">
      <c r="A805" s="16">
        <v>803</v>
      </c>
      <c r="B805" s="17" t="s">
        <v>292</v>
      </c>
      <c r="C805" s="17" t="s">
        <v>293</v>
      </c>
      <c r="D805" s="17" t="s">
        <v>294</v>
      </c>
      <c r="E805" s="17" t="s">
        <v>12</v>
      </c>
      <c r="F805" s="17" t="s">
        <v>13</v>
      </c>
      <c r="G805" s="17" t="s">
        <v>295</v>
      </c>
      <c r="H805" s="17" t="s">
        <v>39</v>
      </c>
      <c r="I805" s="26" t="s">
        <v>378</v>
      </c>
      <c r="J805" s="27">
        <v>216</v>
      </c>
      <c r="K805" s="28">
        <v>99790080.73999995</v>
      </c>
      <c r="L805" s="29">
        <v>15699</v>
      </c>
      <c r="M805" s="30">
        <v>18005.000000000004</v>
      </c>
      <c r="N805" s="23">
        <f t="shared" si="12"/>
        <v>1.1468883368367415</v>
      </c>
      <c r="O805" s="31">
        <f>L805/L806</f>
        <v>0.66209776053308589</v>
      </c>
      <c r="P805" s="32">
        <f>M805/M806</f>
        <v>0.6642440788017413</v>
      </c>
    </row>
    <row r="806" spans="1:16" ht="13.15" customHeight="1" x14ac:dyDescent="0.25">
      <c r="A806" s="16">
        <v>804</v>
      </c>
      <c r="B806" s="17" t="s">
        <v>292</v>
      </c>
      <c r="C806" s="17" t="s">
        <v>293</v>
      </c>
      <c r="D806" s="17" t="s">
        <v>294</v>
      </c>
      <c r="E806" s="17" t="s">
        <v>12</v>
      </c>
      <c r="F806" s="17" t="s">
        <v>13</v>
      </c>
      <c r="G806" s="17" t="s">
        <v>295</v>
      </c>
      <c r="H806" s="17" t="s">
        <v>39</v>
      </c>
      <c r="I806" s="26" t="s">
        <v>18</v>
      </c>
      <c r="J806" s="27">
        <v>302</v>
      </c>
      <c r="K806" s="28">
        <v>139717548.43999997</v>
      </c>
      <c r="L806" s="29">
        <v>23711</v>
      </c>
      <c r="M806" s="30">
        <v>27106.000000000007</v>
      </c>
      <c r="N806" s="23">
        <f t="shared" si="12"/>
        <v>1.1431824891400619</v>
      </c>
      <c r="O806" s="43"/>
      <c r="P806" s="44"/>
    </row>
    <row r="807" spans="1:16" ht="13.15" customHeight="1" x14ac:dyDescent="0.25">
      <c r="A807" s="16">
        <v>805</v>
      </c>
      <c r="B807" s="17" t="s">
        <v>292</v>
      </c>
      <c r="C807" s="17" t="s">
        <v>293</v>
      </c>
      <c r="D807" s="17" t="s">
        <v>294</v>
      </c>
      <c r="E807" s="17" t="s">
        <v>12</v>
      </c>
      <c r="F807" s="17" t="s">
        <v>13</v>
      </c>
      <c r="G807" s="17" t="s">
        <v>299</v>
      </c>
      <c r="H807" s="17" t="s">
        <v>21</v>
      </c>
      <c r="I807" s="26" t="s">
        <v>345</v>
      </c>
      <c r="J807" s="27">
        <v>82</v>
      </c>
      <c r="K807" s="28">
        <v>38857283.850000009</v>
      </c>
      <c r="L807" s="29">
        <v>3131.9999999999995</v>
      </c>
      <c r="M807" s="30">
        <v>3189.0000000000005</v>
      </c>
      <c r="N807" s="23">
        <f t="shared" si="12"/>
        <v>1.0181992337164754</v>
      </c>
      <c r="O807" s="31">
        <f>L807/L809</f>
        <v>0.43016069221260794</v>
      </c>
      <c r="P807" s="32">
        <f>M807/M809</f>
        <v>0.42656500802568231</v>
      </c>
    </row>
    <row r="808" spans="1:16" ht="13.15" customHeight="1" x14ac:dyDescent="0.25">
      <c r="A808" s="16">
        <v>806</v>
      </c>
      <c r="B808" s="17" t="s">
        <v>292</v>
      </c>
      <c r="C808" s="17" t="s">
        <v>293</v>
      </c>
      <c r="D808" s="17" t="s">
        <v>294</v>
      </c>
      <c r="E808" s="17" t="s">
        <v>12</v>
      </c>
      <c r="F808" s="17" t="s">
        <v>13</v>
      </c>
      <c r="G808" s="17" t="s">
        <v>299</v>
      </c>
      <c r="H808" s="17" t="s">
        <v>21</v>
      </c>
      <c r="I808" s="26" t="s">
        <v>378</v>
      </c>
      <c r="J808" s="27">
        <v>161</v>
      </c>
      <c r="K808" s="28">
        <v>79147090.219999969</v>
      </c>
      <c r="L808" s="29">
        <v>4148.9999999999991</v>
      </c>
      <c r="M808" s="30">
        <v>4287.0000000000009</v>
      </c>
      <c r="N808" s="23">
        <f t="shared" si="12"/>
        <v>1.033261026753435</v>
      </c>
      <c r="O808" s="31">
        <f>L808/L809</f>
        <v>0.56983930778739156</v>
      </c>
      <c r="P808" s="32">
        <f>M808/M809</f>
        <v>0.57343499197431802</v>
      </c>
    </row>
    <row r="809" spans="1:16" ht="13.15" customHeight="1" x14ac:dyDescent="0.25">
      <c r="A809" s="16">
        <v>807</v>
      </c>
      <c r="B809" s="17" t="s">
        <v>292</v>
      </c>
      <c r="C809" s="17" t="s">
        <v>293</v>
      </c>
      <c r="D809" s="17" t="s">
        <v>294</v>
      </c>
      <c r="E809" s="17" t="s">
        <v>12</v>
      </c>
      <c r="F809" s="17" t="s">
        <v>13</v>
      </c>
      <c r="G809" s="17" t="s">
        <v>299</v>
      </c>
      <c r="H809" s="17" t="s">
        <v>21</v>
      </c>
      <c r="I809" s="26" t="s">
        <v>18</v>
      </c>
      <c r="J809" s="27">
        <v>243</v>
      </c>
      <c r="K809" s="28">
        <v>118004374.07000004</v>
      </c>
      <c r="L809" s="29">
        <v>7281.0000000000027</v>
      </c>
      <c r="M809" s="30">
        <v>7475.9999999999991</v>
      </c>
      <c r="N809" s="23">
        <f t="shared" si="12"/>
        <v>1.0267820354346926</v>
      </c>
      <c r="O809" s="43"/>
      <c r="P809" s="44"/>
    </row>
    <row r="810" spans="1:16" ht="13.15" customHeight="1" x14ac:dyDescent="0.25">
      <c r="A810" s="16">
        <v>808</v>
      </c>
      <c r="B810" s="17" t="s">
        <v>292</v>
      </c>
      <c r="C810" s="17" t="s">
        <v>293</v>
      </c>
      <c r="D810" s="17" t="s">
        <v>294</v>
      </c>
      <c r="E810" s="17" t="s">
        <v>12</v>
      </c>
      <c r="F810" s="17" t="s">
        <v>13</v>
      </c>
      <c r="G810" s="17" t="s">
        <v>300</v>
      </c>
      <c r="H810" s="17" t="s">
        <v>39</v>
      </c>
      <c r="I810" s="26" t="s">
        <v>345</v>
      </c>
      <c r="J810" s="27">
        <v>76</v>
      </c>
      <c r="K810" s="28">
        <v>35175049.519999996</v>
      </c>
      <c r="L810" s="29">
        <v>647</v>
      </c>
      <c r="M810" s="30">
        <v>701</v>
      </c>
      <c r="N810" s="23">
        <f t="shared" si="12"/>
        <v>1.0834621329211747</v>
      </c>
      <c r="O810" s="31">
        <f>L810/L813</f>
        <v>5.581917004572521E-2</v>
      </c>
      <c r="P810" s="32">
        <f>M810/M813</f>
        <v>5.3150352566532763E-2</v>
      </c>
    </row>
    <row r="811" spans="1:16" ht="13.15" customHeight="1" x14ac:dyDescent="0.25">
      <c r="A811" s="16">
        <v>809</v>
      </c>
      <c r="B811" s="17" t="s">
        <v>292</v>
      </c>
      <c r="C811" s="17" t="s">
        <v>293</v>
      </c>
      <c r="D811" s="17" t="s">
        <v>294</v>
      </c>
      <c r="E811" s="17" t="s">
        <v>12</v>
      </c>
      <c r="F811" s="17" t="s">
        <v>13</v>
      </c>
      <c r="G811" s="17" t="s">
        <v>300</v>
      </c>
      <c r="H811" s="17" t="s">
        <v>39</v>
      </c>
      <c r="I811" s="26" t="s">
        <v>378</v>
      </c>
      <c r="J811" s="27">
        <v>190</v>
      </c>
      <c r="K811" s="28">
        <v>92795450.609999955</v>
      </c>
      <c r="L811" s="29">
        <v>1620.9999999999998</v>
      </c>
      <c r="M811" s="30">
        <v>1809.0000000000005</v>
      </c>
      <c r="N811" s="23">
        <f t="shared" si="12"/>
        <v>1.115977791486737</v>
      </c>
      <c r="O811" s="31">
        <f>L811/L813</f>
        <v>0.13984988353032543</v>
      </c>
      <c r="P811" s="32">
        <f>M811/M813</f>
        <v>0.13715975434073865</v>
      </c>
    </row>
    <row r="812" spans="1:16" ht="13.15" customHeight="1" x14ac:dyDescent="0.25">
      <c r="A812" s="16">
        <v>810</v>
      </c>
      <c r="B812" s="17" t="s">
        <v>292</v>
      </c>
      <c r="C812" s="17" t="s">
        <v>293</v>
      </c>
      <c r="D812" s="17" t="s">
        <v>294</v>
      </c>
      <c r="E812" s="17" t="s">
        <v>12</v>
      </c>
      <c r="F812" s="17" t="s">
        <v>13</v>
      </c>
      <c r="G812" s="17" t="s">
        <v>300</v>
      </c>
      <c r="H812" s="17" t="s">
        <v>39</v>
      </c>
      <c r="I812" s="26" t="s">
        <v>379</v>
      </c>
      <c r="J812" s="27">
        <v>331</v>
      </c>
      <c r="K812" s="28">
        <v>165977032.38999993</v>
      </c>
      <c r="L812" s="29">
        <v>9323.0000000000036</v>
      </c>
      <c r="M812" s="30">
        <v>10678.999999999991</v>
      </c>
      <c r="N812" s="23">
        <f t="shared" si="12"/>
        <v>1.1454467446101027</v>
      </c>
      <c r="O812" s="31">
        <f>L812/L813</f>
        <v>0.80433094642395109</v>
      </c>
      <c r="P812" s="32">
        <f>M812/M813</f>
        <v>0.80968989309272876</v>
      </c>
    </row>
    <row r="813" spans="1:16" ht="13.15" customHeight="1" x14ac:dyDescent="0.25">
      <c r="A813" s="16">
        <v>811</v>
      </c>
      <c r="B813" s="17" t="s">
        <v>292</v>
      </c>
      <c r="C813" s="17" t="s">
        <v>293</v>
      </c>
      <c r="D813" s="17" t="s">
        <v>294</v>
      </c>
      <c r="E813" s="17" t="s">
        <v>12</v>
      </c>
      <c r="F813" s="17" t="s">
        <v>13</v>
      </c>
      <c r="G813" s="17" t="s">
        <v>300</v>
      </c>
      <c r="H813" s="17" t="s">
        <v>39</v>
      </c>
      <c r="I813" s="26" t="s">
        <v>18</v>
      </c>
      <c r="J813" s="27">
        <v>597</v>
      </c>
      <c r="K813" s="28">
        <v>293947532.51999992</v>
      </c>
      <c r="L813" s="29">
        <v>11590.999999999984</v>
      </c>
      <c r="M813" s="30">
        <v>13188.999999999989</v>
      </c>
      <c r="N813" s="23">
        <f t="shared" si="12"/>
        <v>1.1378655853679585</v>
      </c>
      <c r="O813" s="43"/>
      <c r="P813" s="44"/>
    </row>
    <row r="814" spans="1:16" ht="13.15" customHeight="1" x14ac:dyDescent="0.25">
      <c r="A814" s="16">
        <v>812</v>
      </c>
      <c r="B814" s="17" t="s">
        <v>292</v>
      </c>
      <c r="C814" s="17" t="s">
        <v>293</v>
      </c>
      <c r="D814" s="17" t="s">
        <v>294</v>
      </c>
      <c r="E814" s="17" t="s">
        <v>12</v>
      </c>
      <c r="F814" s="17" t="s">
        <v>13</v>
      </c>
      <c r="G814" s="17" t="s">
        <v>37</v>
      </c>
      <c r="H814" s="17" t="s">
        <v>21</v>
      </c>
      <c r="I814" s="26" t="s">
        <v>345</v>
      </c>
      <c r="J814" s="27">
        <v>67</v>
      </c>
      <c r="K814" s="28">
        <v>29019912.999999993</v>
      </c>
      <c r="L814" s="29">
        <v>9.0000000000000071</v>
      </c>
      <c r="M814" s="30">
        <v>9.0000000000000071</v>
      </c>
      <c r="N814" s="23">
        <f t="shared" si="12"/>
        <v>1</v>
      </c>
      <c r="O814" s="31">
        <f>L814/L819</f>
        <v>0.18749999999999986</v>
      </c>
      <c r="P814" s="32">
        <f>M814/M819</f>
        <v>0.17307692307692332</v>
      </c>
    </row>
    <row r="815" spans="1:16" ht="13.15" customHeight="1" x14ac:dyDescent="0.25">
      <c r="A815" s="16">
        <v>813</v>
      </c>
      <c r="B815" s="17" t="s">
        <v>292</v>
      </c>
      <c r="C815" s="17" t="s">
        <v>293</v>
      </c>
      <c r="D815" s="17" t="s">
        <v>294</v>
      </c>
      <c r="E815" s="17" t="s">
        <v>12</v>
      </c>
      <c r="F815" s="17" t="s">
        <v>13</v>
      </c>
      <c r="G815" s="17" t="s">
        <v>37</v>
      </c>
      <c r="H815" s="17" t="s">
        <v>21</v>
      </c>
      <c r="I815" s="26" t="s">
        <v>378</v>
      </c>
      <c r="J815" s="27">
        <v>203</v>
      </c>
      <c r="K815" s="28">
        <v>93780486.800000027</v>
      </c>
      <c r="L815" s="29">
        <v>36</v>
      </c>
      <c r="M815" s="30">
        <v>39.999999999999993</v>
      </c>
      <c r="N815" s="23">
        <f t="shared" si="12"/>
        <v>1.1111111111111109</v>
      </c>
      <c r="O815" s="31">
        <f>L815/L819</f>
        <v>0.74999999999999889</v>
      </c>
      <c r="P815" s="32">
        <f>M815/M819</f>
        <v>0.76923076923076961</v>
      </c>
    </row>
    <row r="816" spans="1:16" ht="13.15" customHeight="1" x14ac:dyDescent="0.25">
      <c r="A816" s="16">
        <v>814</v>
      </c>
      <c r="B816" s="17" t="s">
        <v>292</v>
      </c>
      <c r="C816" s="17" t="s">
        <v>293</v>
      </c>
      <c r="D816" s="17" t="s">
        <v>294</v>
      </c>
      <c r="E816" s="17" t="s">
        <v>12</v>
      </c>
      <c r="F816" s="17" t="s">
        <v>13</v>
      </c>
      <c r="G816" s="17" t="s">
        <v>37</v>
      </c>
      <c r="H816" s="17" t="s">
        <v>21</v>
      </c>
      <c r="I816" s="26" t="s">
        <v>379</v>
      </c>
      <c r="J816" s="27">
        <v>349</v>
      </c>
      <c r="K816" s="28">
        <v>159407411.56000006</v>
      </c>
      <c r="L816" s="29">
        <v>1.9999999999999984</v>
      </c>
      <c r="M816" s="30">
        <v>2.9999999999999982</v>
      </c>
      <c r="N816" s="23">
        <f t="shared" si="12"/>
        <v>1.5000000000000002</v>
      </c>
      <c r="O816" s="31">
        <f>L816/L819</f>
        <v>4.1666666666666574E-2</v>
      </c>
      <c r="P816" s="32">
        <f>M816/M819</f>
        <v>5.7692307692307696E-2</v>
      </c>
    </row>
    <row r="817" spans="1:16" ht="13.15" customHeight="1" x14ac:dyDescent="0.25">
      <c r="A817" s="16">
        <v>815</v>
      </c>
      <c r="B817" s="17" t="s">
        <v>292</v>
      </c>
      <c r="C817" s="17" t="s">
        <v>293</v>
      </c>
      <c r="D817" s="17" t="s">
        <v>294</v>
      </c>
      <c r="E817" s="17" t="s">
        <v>12</v>
      </c>
      <c r="F817" s="17" t="s">
        <v>13</v>
      </c>
      <c r="G817" s="17" t="s">
        <v>37</v>
      </c>
      <c r="H817" s="17" t="s">
        <v>21</v>
      </c>
      <c r="I817" s="26" t="s">
        <v>380</v>
      </c>
      <c r="J817" s="27">
        <v>5</v>
      </c>
      <c r="K817" s="28">
        <v>30334239</v>
      </c>
      <c r="L817" s="29">
        <v>0</v>
      </c>
      <c r="M817" s="30">
        <v>0</v>
      </c>
      <c r="N817" s="23" t="e">
        <f t="shared" si="12"/>
        <v>#DIV/0!</v>
      </c>
      <c r="O817" s="31">
        <f>L817/L819</f>
        <v>0</v>
      </c>
      <c r="P817" s="32">
        <f>M817/M819</f>
        <v>0</v>
      </c>
    </row>
    <row r="818" spans="1:16" ht="13.15" customHeight="1" x14ac:dyDescent="0.25">
      <c r="A818" s="16">
        <v>816</v>
      </c>
      <c r="B818" s="17" t="s">
        <v>292</v>
      </c>
      <c r="C818" s="17" t="s">
        <v>293</v>
      </c>
      <c r="D818" s="17" t="s">
        <v>294</v>
      </c>
      <c r="E818" s="17" t="s">
        <v>12</v>
      </c>
      <c r="F818" s="17" t="s">
        <v>13</v>
      </c>
      <c r="G818" s="17" t="s">
        <v>37</v>
      </c>
      <c r="H818" s="17" t="s">
        <v>21</v>
      </c>
      <c r="I818" s="26" t="s">
        <v>381</v>
      </c>
      <c r="J818" s="27">
        <v>81</v>
      </c>
      <c r="K818" s="28">
        <v>8307683.1899999995</v>
      </c>
      <c r="L818" s="29">
        <v>1</v>
      </c>
      <c r="M818" s="30">
        <v>0</v>
      </c>
      <c r="N818" s="23">
        <f t="shared" si="12"/>
        <v>0</v>
      </c>
      <c r="O818" s="31">
        <f>L818/L819</f>
        <v>2.0833333333333301E-2</v>
      </c>
      <c r="P818" s="32">
        <f>M818/M819</f>
        <v>0</v>
      </c>
    </row>
    <row r="819" spans="1:16" ht="13.15" customHeight="1" x14ac:dyDescent="0.25">
      <c r="A819" s="16">
        <v>817</v>
      </c>
      <c r="B819" s="17" t="s">
        <v>292</v>
      </c>
      <c r="C819" s="17" t="s">
        <v>293</v>
      </c>
      <c r="D819" s="17" t="s">
        <v>294</v>
      </c>
      <c r="E819" s="17" t="s">
        <v>12</v>
      </c>
      <c r="F819" s="17" t="s">
        <v>13</v>
      </c>
      <c r="G819" s="17" t="s">
        <v>37</v>
      </c>
      <c r="H819" s="17" t="s">
        <v>21</v>
      </c>
      <c r="I819" s="26" t="s">
        <v>18</v>
      </c>
      <c r="J819" s="27">
        <v>705</v>
      </c>
      <c r="K819" s="28">
        <v>320849733.55000013</v>
      </c>
      <c r="L819" s="29">
        <v>48.000000000000071</v>
      </c>
      <c r="M819" s="30">
        <v>51.999999999999964</v>
      </c>
      <c r="N819" s="23">
        <f t="shared" si="12"/>
        <v>1.083333333333331</v>
      </c>
      <c r="O819" s="43"/>
      <c r="P819" s="44"/>
    </row>
    <row r="820" spans="1:16" ht="13.15" customHeight="1" x14ac:dyDescent="0.25">
      <c r="A820" s="16">
        <v>818</v>
      </c>
      <c r="B820" s="17" t="s">
        <v>292</v>
      </c>
      <c r="C820" s="17" t="s">
        <v>293</v>
      </c>
      <c r="D820" s="17" t="s">
        <v>294</v>
      </c>
      <c r="E820" s="17" t="s">
        <v>12</v>
      </c>
      <c r="F820" s="17" t="s">
        <v>13</v>
      </c>
      <c r="G820" s="17" t="s">
        <v>38</v>
      </c>
      <c r="H820" s="17" t="s">
        <v>39</v>
      </c>
      <c r="I820" s="26" t="s">
        <v>345</v>
      </c>
      <c r="J820" s="27">
        <v>67</v>
      </c>
      <c r="K820" s="28">
        <v>29019912.999999993</v>
      </c>
      <c r="L820" s="29">
        <v>33.000000000000014</v>
      </c>
      <c r="M820" s="30">
        <v>33.999999999999993</v>
      </c>
      <c r="N820" s="23">
        <f t="shared" si="12"/>
        <v>1.0303030303030296</v>
      </c>
      <c r="O820" s="31">
        <f>L820/L825</f>
        <v>2.2465790727755485E-3</v>
      </c>
      <c r="P820" s="32">
        <f>M820/M825</f>
        <v>1.5668924835245876E-3</v>
      </c>
    </row>
    <row r="821" spans="1:16" ht="13.15" customHeight="1" x14ac:dyDescent="0.25">
      <c r="A821" s="16">
        <v>819</v>
      </c>
      <c r="B821" s="17" t="s">
        <v>292</v>
      </c>
      <c r="C821" s="17" t="s">
        <v>293</v>
      </c>
      <c r="D821" s="17" t="s">
        <v>294</v>
      </c>
      <c r="E821" s="17" t="s">
        <v>12</v>
      </c>
      <c r="F821" s="17" t="s">
        <v>13</v>
      </c>
      <c r="G821" s="17" t="s">
        <v>38</v>
      </c>
      <c r="H821" s="17" t="s">
        <v>39</v>
      </c>
      <c r="I821" s="26" t="s">
        <v>378</v>
      </c>
      <c r="J821" s="27">
        <v>200</v>
      </c>
      <c r="K821" s="28">
        <v>91535887.420000017</v>
      </c>
      <c r="L821" s="29">
        <v>182.00000000000003</v>
      </c>
      <c r="M821" s="30">
        <v>187.99999999999991</v>
      </c>
      <c r="N821" s="23">
        <f t="shared" si="12"/>
        <v>1.0329670329670324</v>
      </c>
      <c r="O821" s="31">
        <f>L821/L825</f>
        <v>1.2390223977125749E-2</v>
      </c>
      <c r="P821" s="32">
        <f>M821/M825</f>
        <v>8.6639937324300715E-3</v>
      </c>
    </row>
    <row r="822" spans="1:16" ht="13.15" customHeight="1" x14ac:dyDescent="0.25">
      <c r="A822" s="16">
        <v>820</v>
      </c>
      <c r="B822" s="17" t="s">
        <v>292</v>
      </c>
      <c r="C822" s="17" t="s">
        <v>293</v>
      </c>
      <c r="D822" s="17" t="s">
        <v>294</v>
      </c>
      <c r="E822" s="17" t="s">
        <v>12</v>
      </c>
      <c r="F822" s="17" t="s">
        <v>13</v>
      </c>
      <c r="G822" s="17" t="s">
        <v>38</v>
      </c>
      <c r="H822" s="17" t="s">
        <v>39</v>
      </c>
      <c r="I822" s="26" t="s">
        <v>379</v>
      </c>
      <c r="J822" s="27">
        <v>350</v>
      </c>
      <c r="K822" s="28">
        <v>159607737.12999994</v>
      </c>
      <c r="L822" s="29">
        <v>14474</v>
      </c>
      <c r="M822" s="30">
        <v>20951.000000000007</v>
      </c>
      <c r="N822" s="23">
        <f t="shared" si="12"/>
        <v>1.4474920547188066</v>
      </c>
      <c r="O822" s="31">
        <f>L822/L825</f>
        <v>0.98536319695009922</v>
      </c>
      <c r="P822" s="32">
        <f>M822/M825</f>
        <v>0.96552836536246045</v>
      </c>
    </row>
    <row r="823" spans="1:16" ht="13.15" customHeight="1" x14ac:dyDescent="0.25">
      <c r="A823" s="16">
        <v>821</v>
      </c>
      <c r="B823" s="17" t="s">
        <v>292</v>
      </c>
      <c r="C823" s="17" t="s">
        <v>293</v>
      </c>
      <c r="D823" s="17" t="s">
        <v>294</v>
      </c>
      <c r="E823" s="17" t="s">
        <v>12</v>
      </c>
      <c r="F823" s="17" t="s">
        <v>13</v>
      </c>
      <c r="G823" s="17" t="s">
        <v>38</v>
      </c>
      <c r="H823" s="17" t="s">
        <v>39</v>
      </c>
      <c r="I823" s="26" t="s">
        <v>380</v>
      </c>
      <c r="J823" s="27">
        <v>5</v>
      </c>
      <c r="K823" s="28">
        <v>30334239</v>
      </c>
      <c r="L823" s="29">
        <v>0</v>
      </c>
      <c r="M823" s="30">
        <v>526</v>
      </c>
      <c r="N823" s="23" t="e">
        <f t="shared" si="12"/>
        <v>#DIV/0!</v>
      </c>
      <c r="O823" s="31">
        <f>L823/L825</f>
        <v>0</v>
      </c>
      <c r="P823" s="32">
        <f>M823/M825</f>
        <v>2.4240748421586272E-2</v>
      </c>
    </row>
    <row r="824" spans="1:16" ht="13.15" customHeight="1" x14ac:dyDescent="0.25">
      <c r="A824" s="16">
        <v>822</v>
      </c>
      <c r="B824" s="17" t="s">
        <v>292</v>
      </c>
      <c r="C824" s="17" t="s">
        <v>293</v>
      </c>
      <c r="D824" s="17" t="s">
        <v>294</v>
      </c>
      <c r="E824" s="17" t="s">
        <v>12</v>
      </c>
      <c r="F824" s="17" t="s">
        <v>13</v>
      </c>
      <c r="G824" s="17" t="s">
        <v>38</v>
      </c>
      <c r="H824" s="17" t="s">
        <v>39</v>
      </c>
      <c r="I824" s="26" t="s">
        <v>381</v>
      </c>
      <c r="J824" s="27">
        <v>81</v>
      </c>
      <c r="K824" s="28">
        <v>8307683.1899999995</v>
      </c>
      <c r="L824" s="29">
        <v>0</v>
      </c>
      <c r="M824" s="30">
        <v>0</v>
      </c>
      <c r="N824" s="23" t="e">
        <f t="shared" si="12"/>
        <v>#DIV/0!</v>
      </c>
      <c r="O824" s="31">
        <f>L824/L825</f>
        <v>0</v>
      </c>
      <c r="P824" s="32">
        <f>M824/M825</f>
        <v>0</v>
      </c>
    </row>
    <row r="825" spans="1:16" ht="13.15" customHeight="1" x14ac:dyDescent="0.25">
      <c r="A825" s="16">
        <v>823</v>
      </c>
      <c r="B825" s="17" t="s">
        <v>292</v>
      </c>
      <c r="C825" s="17" t="s">
        <v>293</v>
      </c>
      <c r="D825" s="17" t="s">
        <v>294</v>
      </c>
      <c r="E825" s="17" t="s">
        <v>12</v>
      </c>
      <c r="F825" s="17" t="s">
        <v>13</v>
      </c>
      <c r="G825" s="17" t="s">
        <v>38</v>
      </c>
      <c r="H825" s="17" t="s">
        <v>39</v>
      </c>
      <c r="I825" s="26" t="s">
        <v>18</v>
      </c>
      <c r="J825" s="27">
        <v>703</v>
      </c>
      <c r="K825" s="28">
        <v>318805459.73999995</v>
      </c>
      <c r="L825" s="29">
        <v>14688.999999999993</v>
      </c>
      <c r="M825" s="30">
        <v>21698.999999999978</v>
      </c>
      <c r="N825" s="23">
        <f t="shared" si="12"/>
        <v>1.4772278575805016</v>
      </c>
      <c r="O825" s="43"/>
      <c r="P825" s="44"/>
    </row>
    <row r="826" spans="1:16" ht="13.15" customHeight="1" x14ac:dyDescent="0.25">
      <c r="A826" s="16">
        <v>824</v>
      </c>
      <c r="B826" s="17" t="s">
        <v>292</v>
      </c>
      <c r="C826" s="17" t="s">
        <v>293</v>
      </c>
      <c r="D826" s="17" t="s">
        <v>294</v>
      </c>
      <c r="E826" s="17" t="s">
        <v>12</v>
      </c>
      <c r="F826" s="17" t="s">
        <v>13</v>
      </c>
      <c r="G826" s="17" t="s">
        <v>228</v>
      </c>
      <c r="H826" s="17" t="s">
        <v>39</v>
      </c>
      <c r="I826" s="26" t="s">
        <v>378</v>
      </c>
      <c r="J826" s="27">
        <v>1</v>
      </c>
      <c r="K826" s="28">
        <v>1232055.1599999999</v>
      </c>
      <c r="L826" s="29">
        <v>25</v>
      </c>
      <c r="M826" s="30">
        <v>41</v>
      </c>
      <c r="N826" s="23">
        <f t="shared" si="12"/>
        <v>1.64</v>
      </c>
      <c r="O826" s="31">
        <f>L826/L828</f>
        <v>2.8669724770642203E-2</v>
      </c>
      <c r="P826" s="32">
        <f>M826/M828</f>
        <v>4.1289023162134945E-2</v>
      </c>
    </row>
    <row r="827" spans="1:16" ht="13.15" customHeight="1" x14ac:dyDescent="0.25">
      <c r="A827" s="16">
        <v>825</v>
      </c>
      <c r="B827" s="17" t="s">
        <v>292</v>
      </c>
      <c r="C827" s="17" t="s">
        <v>293</v>
      </c>
      <c r="D827" s="17" t="s">
        <v>294</v>
      </c>
      <c r="E827" s="17" t="s">
        <v>12</v>
      </c>
      <c r="F827" s="17" t="s">
        <v>13</v>
      </c>
      <c r="G827" s="17" t="s">
        <v>228</v>
      </c>
      <c r="H827" s="17" t="s">
        <v>39</v>
      </c>
      <c r="I827" s="26" t="s">
        <v>381</v>
      </c>
      <c r="J827" s="27">
        <v>11</v>
      </c>
      <c r="K827" s="28">
        <v>1622610.4500000002</v>
      </c>
      <c r="L827" s="29">
        <v>846.99999999999989</v>
      </c>
      <c r="M827" s="30">
        <v>951.99999999999989</v>
      </c>
      <c r="N827" s="23">
        <f t="shared" si="12"/>
        <v>1.1239669421487604</v>
      </c>
      <c r="O827" s="31">
        <f>L827/L828</f>
        <v>0.97133027522935766</v>
      </c>
      <c r="P827" s="32">
        <f>M827/M828</f>
        <v>0.95871097683786499</v>
      </c>
    </row>
    <row r="828" spans="1:16" ht="13.15" customHeight="1" x14ac:dyDescent="0.25">
      <c r="A828" s="16">
        <v>826</v>
      </c>
      <c r="B828" s="17" t="s">
        <v>292</v>
      </c>
      <c r="C828" s="17" t="s">
        <v>293</v>
      </c>
      <c r="D828" s="17" t="s">
        <v>294</v>
      </c>
      <c r="E828" s="17" t="s">
        <v>12</v>
      </c>
      <c r="F828" s="17" t="s">
        <v>13</v>
      </c>
      <c r="G828" s="17" t="s">
        <v>228</v>
      </c>
      <c r="H828" s="17" t="s">
        <v>39</v>
      </c>
      <c r="I828" s="26" t="s">
        <v>18</v>
      </c>
      <c r="J828" s="27">
        <v>12</v>
      </c>
      <c r="K828" s="28">
        <v>2854665.6099999989</v>
      </c>
      <c r="L828" s="29">
        <v>872</v>
      </c>
      <c r="M828" s="30">
        <v>993</v>
      </c>
      <c r="N828" s="23">
        <f t="shared" si="12"/>
        <v>1.1387614678899083</v>
      </c>
      <c r="O828" s="43"/>
      <c r="P828" s="44"/>
    </row>
    <row r="829" spans="1:16" ht="13.15" customHeight="1" x14ac:dyDescent="0.25">
      <c r="A829" s="16">
        <v>827</v>
      </c>
      <c r="B829" s="17" t="s">
        <v>292</v>
      </c>
      <c r="C829" s="17" t="s">
        <v>293</v>
      </c>
      <c r="D829" s="17" t="s">
        <v>294</v>
      </c>
      <c r="E829" s="17" t="s">
        <v>12</v>
      </c>
      <c r="F829" s="17" t="s">
        <v>13</v>
      </c>
      <c r="G829" s="17" t="s">
        <v>40</v>
      </c>
      <c r="H829" s="17" t="s">
        <v>21</v>
      </c>
      <c r="I829" s="26" t="s">
        <v>345</v>
      </c>
      <c r="J829" s="27">
        <v>45</v>
      </c>
      <c r="K829" s="28">
        <v>19779859.319999997</v>
      </c>
      <c r="L829" s="29">
        <v>19.000000000000004</v>
      </c>
      <c r="M829" s="30">
        <v>23.000000000000004</v>
      </c>
      <c r="N829" s="23">
        <f t="shared" si="12"/>
        <v>1.2105263157894737</v>
      </c>
      <c r="O829" s="31">
        <f>L829/L834</f>
        <v>2.3485784919653887E-2</v>
      </c>
      <c r="P829" s="32">
        <f>M829/M834</f>
        <v>2.7122641509433953E-2</v>
      </c>
    </row>
    <row r="830" spans="1:16" ht="13.15" customHeight="1" x14ac:dyDescent="0.25">
      <c r="A830" s="16">
        <v>828</v>
      </c>
      <c r="B830" s="17" t="s">
        <v>292</v>
      </c>
      <c r="C830" s="17" t="s">
        <v>293</v>
      </c>
      <c r="D830" s="17" t="s">
        <v>294</v>
      </c>
      <c r="E830" s="17" t="s">
        <v>12</v>
      </c>
      <c r="F830" s="17" t="s">
        <v>13</v>
      </c>
      <c r="G830" s="17" t="s">
        <v>40</v>
      </c>
      <c r="H830" s="17" t="s">
        <v>21</v>
      </c>
      <c r="I830" s="26" t="s">
        <v>378</v>
      </c>
      <c r="J830" s="27">
        <v>183</v>
      </c>
      <c r="K830" s="28">
        <v>84730140.540000007</v>
      </c>
      <c r="L830" s="29">
        <v>187.00000000000009</v>
      </c>
      <c r="M830" s="30">
        <v>204.99999999999994</v>
      </c>
      <c r="N830" s="23">
        <f t="shared" si="12"/>
        <v>1.0962566844919779</v>
      </c>
      <c r="O830" s="31">
        <f>L830/L834</f>
        <v>0.23114956736711992</v>
      </c>
      <c r="P830" s="32">
        <f>M830/M834</f>
        <v>0.24174528301886772</v>
      </c>
    </row>
    <row r="831" spans="1:16" ht="13.15" customHeight="1" x14ac:dyDescent="0.25">
      <c r="A831" s="16">
        <v>829</v>
      </c>
      <c r="B831" s="17" t="s">
        <v>292</v>
      </c>
      <c r="C831" s="17" t="s">
        <v>293</v>
      </c>
      <c r="D831" s="17" t="s">
        <v>294</v>
      </c>
      <c r="E831" s="17" t="s">
        <v>12</v>
      </c>
      <c r="F831" s="17" t="s">
        <v>13</v>
      </c>
      <c r="G831" s="17" t="s">
        <v>40</v>
      </c>
      <c r="H831" s="17" t="s">
        <v>21</v>
      </c>
      <c r="I831" s="26" t="s">
        <v>379</v>
      </c>
      <c r="J831" s="27">
        <v>286</v>
      </c>
      <c r="K831" s="28">
        <v>115547955.32000004</v>
      </c>
      <c r="L831" s="29">
        <v>524.99999999999989</v>
      </c>
      <c r="M831" s="30">
        <v>542</v>
      </c>
      <c r="N831" s="23">
        <f t="shared" si="12"/>
        <v>1.0323809523809526</v>
      </c>
      <c r="O831" s="31">
        <f>L831/L834</f>
        <v>0.64894932014833084</v>
      </c>
      <c r="P831" s="32">
        <f>M831/M834</f>
        <v>0.63915094339622602</v>
      </c>
    </row>
    <row r="832" spans="1:16" ht="13.15" customHeight="1" x14ac:dyDescent="0.25">
      <c r="A832" s="16">
        <v>830</v>
      </c>
      <c r="B832" s="17" t="s">
        <v>292</v>
      </c>
      <c r="C832" s="17" t="s">
        <v>293</v>
      </c>
      <c r="D832" s="17" t="s">
        <v>294</v>
      </c>
      <c r="E832" s="17" t="s">
        <v>12</v>
      </c>
      <c r="F832" s="17" t="s">
        <v>13</v>
      </c>
      <c r="G832" s="17" t="s">
        <v>40</v>
      </c>
      <c r="H832" s="17" t="s">
        <v>21</v>
      </c>
      <c r="I832" s="26" t="s">
        <v>380</v>
      </c>
      <c r="J832" s="27">
        <v>4</v>
      </c>
      <c r="K832" s="28">
        <v>26248484.5</v>
      </c>
      <c r="L832" s="29">
        <v>1</v>
      </c>
      <c r="M832" s="30">
        <v>1</v>
      </c>
      <c r="N832" s="23">
        <f t="shared" si="12"/>
        <v>1</v>
      </c>
      <c r="O832" s="31">
        <f>L832/L834</f>
        <v>1.2360939431396781E-3</v>
      </c>
      <c r="P832" s="32">
        <f>M832/M834</f>
        <v>1.1792452830188672E-3</v>
      </c>
    </row>
    <row r="833" spans="1:16" ht="13.15" customHeight="1" x14ac:dyDescent="0.25">
      <c r="A833" s="16">
        <v>831</v>
      </c>
      <c r="B833" s="17" t="s">
        <v>292</v>
      </c>
      <c r="C833" s="17" t="s">
        <v>293</v>
      </c>
      <c r="D833" s="17" t="s">
        <v>294</v>
      </c>
      <c r="E833" s="17" t="s">
        <v>12</v>
      </c>
      <c r="F833" s="17" t="s">
        <v>13</v>
      </c>
      <c r="G833" s="17" t="s">
        <v>40</v>
      </c>
      <c r="H833" s="17" t="s">
        <v>21</v>
      </c>
      <c r="I833" s="26" t="s">
        <v>381</v>
      </c>
      <c r="J833" s="27">
        <v>81</v>
      </c>
      <c r="K833" s="28">
        <v>8307683.1899999995</v>
      </c>
      <c r="L833" s="29">
        <v>77</v>
      </c>
      <c r="M833" s="30">
        <v>77</v>
      </c>
      <c r="N833" s="23">
        <f t="shared" si="12"/>
        <v>1</v>
      </c>
      <c r="O833" s="31">
        <f>L833/L834</f>
        <v>9.5179233621755219E-2</v>
      </c>
      <c r="P833" s="32">
        <f>M833/M834</f>
        <v>9.0801886792452782E-2</v>
      </c>
    </row>
    <row r="834" spans="1:16" ht="13.15" customHeight="1" x14ac:dyDescent="0.25">
      <c r="A834" s="16">
        <v>832</v>
      </c>
      <c r="B834" s="17" t="s">
        <v>292</v>
      </c>
      <c r="C834" s="17" t="s">
        <v>293</v>
      </c>
      <c r="D834" s="17" t="s">
        <v>294</v>
      </c>
      <c r="E834" s="17" t="s">
        <v>12</v>
      </c>
      <c r="F834" s="17" t="s">
        <v>13</v>
      </c>
      <c r="G834" s="17" t="s">
        <v>40</v>
      </c>
      <c r="H834" s="17" t="s">
        <v>21</v>
      </c>
      <c r="I834" s="26" t="s">
        <v>18</v>
      </c>
      <c r="J834" s="27">
        <v>599</v>
      </c>
      <c r="K834" s="28">
        <v>254614122.86999995</v>
      </c>
      <c r="L834" s="29">
        <v>809.00000000000034</v>
      </c>
      <c r="M834" s="30">
        <v>848.00000000000045</v>
      </c>
      <c r="N834" s="23">
        <f t="shared" si="12"/>
        <v>1.0482076637824476</v>
      </c>
      <c r="O834" s="43"/>
      <c r="P834" s="44"/>
    </row>
    <row r="835" spans="1:16" ht="13.15" customHeight="1" x14ac:dyDescent="0.25">
      <c r="A835" s="16">
        <v>833</v>
      </c>
      <c r="B835" s="17" t="s">
        <v>292</v>
      </c>
      <c r="C835" s="17" t="s">
        <v>293</v>
      </c>
      <c r="D835" s="17" t="s">
        <v>294</v>
      </c>
      <c r="E835" s="17" t="s">
        <v>12</v>
      </c>
      <c r="F835" s="17" t="s">
        <v>13</v>
      </c>
      <c r="G835" s="17" t="s">
        <v>41</v>
      </c>
      <c r="H835" s="17" t="s">
        <v>21</v>
      </c>
      <c r="I835" s="26" t="s">
        <v>345</v>
      </c>
      <c r="J835" s="27">
        <v>66</v>
      </c>
      <c r="K835" s="28">
        <v>28415956.130000003</v>
      </c>
      <c r="L835" s="29">
        <v>0</v>
      </c>
      <c r="M835" s="30">
        <v>0</v>
      </c>
      <c r="N835" s="23" t="e">
        <f t="shared" si="12"/>
        <v>#DIV/0!</v>
      </c>
      <c r="O835" s="31">
        <f>L835/L840</f>
        <v>0</v>
      </c>
      <c r="P835" s="32">
        <f>M835/M840</f>
        <v>0</v>
      </c>
    </row>
    <row r="836" spans="1:16" ht="13.15" customHeight="1" x14ac:dyDescent="0.25">
      <c r="A836" s="16">
        <v>834</v>
      </c>
      <c r="B836" s="17" t="s">
        <v>292</v>
      </c>
      <c r="C836" s="17" t="s">
        <v>293</v>
      </c>
      <c r="D836" s="17" t="s">
        <v>294</v>
      </c>
      <c r="E836" s="17" t="s">
        <v>12</v>
      </c>
      <c r="F836" s="17" t="s">
        <v>13</v>
      </c>
      <c r="G836" s="17" t="s">
        <v>41</v>
      </c>
      <c r="H836" s="17" t="s">
        <v>21</v>
      </c>
      <c r="I836" s="26" t="s">
        <v>378</v>
      </c>
      <c r="J836" s="27">
        <v>203</v>
      </c>
      <c r="K836" s="28">
        <v>93671479.189999998</v>
      </c>
      <c r="L836" s="29">
        <v>0</v>
      </c>
      <c r="M836" s="30">
        <v>0</v>
      </c>
      <c r="N836" s="23" t="e">
        <f t="shared" si="12"/>
        <v>#DIV/0!</v>
      </c>
      <c r="O836" s="31">
        <f>L836/L840</f>
        <v>0</v>
      </c>
      <c r="P836" s="32">
        <f>M836/M840</f>
        <v>0</v>
      </c>
    </row>
    <row r="837" spans="1:16" ht="13.15" customHeight="1" x14ac:dyDescent="0.25">
      <c r="A837" s="16">
        <v>835</v>
      </c>
      <c r="B837" s="17" t="s">
        <v>292</v>
      </c>
      <c r="C837" s="17" t="s">
        <v>293</v>
      </c>
      <c r="D837" s="17" t="s">
        <v>294</v>
      </c>
      <c r="E837" s="17" t="s">
        <v>12</v>
      </c>
      <c r="F837" s="17" t="s">
        <v>13</v>
      </c>
      <c r="G837" s="17" t="s">
        <v>41</v>
      </c>
      <c r="H837" s="17" t="s">
        <v>21</v>
      </c>
      <c r="I837" s="26" t="s">
        <v>379</v>
      </c>
      <c r="J837" s="27">
        <v>349</v>
      </c>
      <c r="K837" s="28">
        <v>159407411.56000006</v>
      </c>
      <c r="L837" s="29">
        <v>2.9999999999999987</v>
      </c>
      <c r="M837" s="30">
        <v>5.0000000000000044</v>
      </c>
      <c r="N837" s="23">
        <f t="shared" ref="N837:N900" si="13">M837/L837</f>
        <v>1.666666666666669</v>
      </c>
      <c r="O837" s="31">
        <f>L837/L840</f>
        <v>0.749999999999999</v>
      </c>
      <c r="P837" s="32">
        <f>M837/M840</f>
        <v>0.83333333333333381</v>
      </c>
    </row>
    <row r="838" spans="1:16" ht="13.15" customHeight="1" x14ac:dyDescent="0.25">
      <c r="A838" s="16">
        <v>836</v>
      </c>
      <c r="B838" s="17" t="s">
        <v>292</v>
      </c>
      <c r="C838" s="17" t="s">
        <v>293</v>
      </c>
      <c r="D838" s="17" t="s">
        <v>294</v>
      </c>
      <c r="E838" s="17" t="s">
        <v>12</v>
      </c>
      <c r="F838" s="17" t="s">
        <v>13</v>
      </c>
      <c r="G838" s="17" t="s">
        <v>41</v>
      </c>
      <c r="H838" s="17" t="s">
        <v>21</v>
      </c>
      <c r="I838" s="26" t="s">
        <v>380</v>
      </c>
      <c r="J838" s="27">
        <v>5</v>
      </c>
      <c r="K838" s="28">
        <v>30334239</v>
      </c>
      <c r="L838" s="29">
        <v>0</v>
      </c>
      <c r="M838" s="30">
        <v>0</v>
      </c>
      <c r="N838" s="23" t="e">
        <f t="shared" si="13"/>
        <v>#DIV/0!</v>
      </c>
      <c r="O838" s="31">
        <f>L838/L840</f>
        <v>0</v>
      </c>
      <c r="P838" s="32">
        <f>M838/M840</f>
        <v>0</v>
      </c>
    </row>
    <row r="839" spans="1:16" ht="13.15" customHeight="1" x14ac:dyDescent="0.25">
      <c r="A839" s="16">
        <v>837</v>
      </c>
      <c r="B839" s="17" t="s">
        <v>292</v>
      </c>
      <c r="C839" s="17" t="s">
        <v>293</v>
      </c>
      <c r="D839" s="17" t="s">
        <v>294</v>
      </c>
      <c r="E839" s="17" t="s">
        <v>12</v>
      </c>
      <c r="F839" s="17" t="s">
        <v>13</v>
      </c>
      <c r="G839" s="17" t="s">
        <v>41</v>
      </c>
      <c r="H839" s="17" t="s">
        <v>21</v>
      </c>
      <c r="I839" s="26" t="s">
        <v>381</v>
      </c>
      <c r="J839" s="27">
        <v>81</v>
      </c>
      <c r="K839" s="28">
        <v>8307683.1899999995</v>
      </c>
      <c r="L839" s="29">
        <v>1.0000000000000002</v>
      </c>
      <c r="M839" s="30">
        <v>1.0000000000000002</v>
      </c>
      <c r="N839" s="23">
        <f t="shared" si="13"/>
        <v>1</v>
      </c>
      <c r="O839" s="31">
        <f>L839/L840</f>
        <v>0.24999999999999983</v>
      </c>
      <c r="P839" s="32">
        <f>M839/M840</f>
        <v>0.16666666666666666</v>
      </c>
    </row>
    <row r="840" spans="1:16" ht="13.15" customHeight="1" x14ac:dyDescent="0.25">
      <c r="A840" s="16">
        <v>838</v>
      </c>
      <c r="B840" s="17" t="s">
        <v>292</v>
      </c>
      <c r="C840" s="17" t="s">
        <v>293</v>
      </c>
      <c r="D840" s="17" t="s">
        <v>294</v>
      </c>
      <c r="E840" s="17" t="s">
        <v>12</v>
      </c>
      <c r="F840" s="17" t="s">
        <v>13</v>
      </c>
      <c r="G840" s="17" t="s">
        <v>41</v>
      </c>
      <c r="H840" s="17" t="s">
        <v>21</v>
      </c>
      <c r="I840" s="26" t="s">
        <v>18</v>
      </c>
      <c r="J840" s="27">
        <v>704</v>
      </c>
      <c r="K840" s="28">
        <v>320136769.06999999</v>
      </c>
      <c r="L840" s="29">
        <v>4.0000000000000036</v>
      </c>
      <c r="M840" s="30">
        <v>6.0000000000000018</v>
      </c>
      <c r="N840" s="23">
        <f t="shared" si="13"/>
        <v>1.4999999999999991</v>
      </c>
      <c r="O840" s="43"/>
      <c r="P840" s="44"/>
    </row>
    <row r="841" spans="1:16" ht="13.15" customHeight="1" x14ac:dyDescent="0.25">
      <c r="A841" s="16">
        <v>839</v>
      </c>
      <c r="B841" s="17" t="s">
        <v>292</v>
      </c>
      <c r="C841" s="17" t="s">
        <v>293</v>
      </c>
      <c r="D841" s="17" t="s">
        <v>294</v>
      </c>
      <c r="E841" s="17" t="s">
        <v>12</v>
      </c>
      <c r="F841" s="17" t="s">
        <v>13</v>
      </c>
      <c r="G841" s="17" t="s">
        <v>304</v>
      </c>
      <c r="H841" s="17" t="s">
        <v>21</v>
      </c>
      <c r="I841" s="26" t="s">
        <v>379</v>
      </c>
      <c r="J841" s="27">
        <v>420</v>
      </c>
      <c r="K841" s="28">
        <v>197625919.68000013</v>
      </c>
      <c r="L841" s="29">
        <v>992.00000000000114</v>
      </c>
      <c r="M841" s="30">
        <v>998.99999999999966</v>
      </c>
      <c r="N841" s="23">
        <f t="shared" si="13"/>
        <v>1.0070564516129017</v>
      </c>
      <c r="O841" s="31">
        <f>L841/L842</f>
        <v>1</v>
      </c>
      <c r="P841" s="32">
        <f>M841/M842</f>
        <v>1</v>
      </c>
    </row>
    <row r="842" spans="1:16" ht="13.15" customHeight="1" x14ac:dyDescent="0.25">
      <c r="A842" s="16">
        <v>840</v>
      </c>
      <c r="B842" s="17" t="s">
        <v>292</v>
      </c>
      <c r="C842" s="17" t="s">
        <v>293</v>
      </c>
      <c r="D842" s="17" t="s">
        <v>294</v>
      </c>
      <c r="E842" s="17" t="s">
        <v>12</v>
      </c>
      <c r="F842" s="17" t="s">
        <v>13</v>
      </c>
      <c r="G842" s="17" t="s">
        <v>304</v>
      </c>
      <c r="H842" s="17" t="s">
        <v>21</v>
      </c>
      <c r="I842" s="26" t="s">
        <v>18</v>
      </c>
      <c r="J842" s="27">
        <v>420</v>
      </c>
      <c r="K842" s="28">
        <v>197625919.68000013</v>
      </c>
      <c r="L842" s="29">
        <v>992.00000000000114</v>
      </c>
      <c r="M842" s="30">
        <v>998.99999999999966</v>
      </c>
      <c r="N842" s="23">
        <f t="shared" si="13"/>
        <v>1.0070564516129017</v>
      </c>
      <c r="O842" s="43"/>
      <c r="P842" s="44"/>
    </row>
    <row r="843" spans="1:16" ht="13.15" customHeight="1" x14ac:dyDescent="0.25">
      <c r="A843" s="16">
        <v>841</v>
      </c>
      <c r="B843" s="17" t="s">
        <v>292</v>
      </c>
      <c r="C843" s="17" t="s">
        <v>293</v>
      </c>
      <c r="D843" s="17" t="s">
        <v>294</v>
      </c>
      <c r="E843" s="17" t="s">
        <v>12</v>
      </c>
      <c r="F843" s="17" t="s">
        <v>13</v>
      </c>
      <c r="G843" s="17" t="s">
        <v>305</v>
      </c>
      <c r="H843" s="17" t="s">
        <v>21</v>
      </c>
      <c r="I843" s="26" t="s">
        <v>379</v>
      </c>
      <c r="J843" s="27">
        <v>385</v>
      </c>
      <c r="K843" s="28">
        <v>187564878.37999994</v>
      </c>
      <c r="L843" s="29">
        <v>893.99999999999966</v>
      </c>
      <c r="M843" s="30">
        <v>897.99999999999966</v>
      </c>
      <c r="N843" s="23">
        <f t="shared" si="13"/>
        <v>1.0044742729306488</v>
      </c>
      <c r="O843" s="31">
        <f>L843/L844</f>
        <v>1</v>
      </c>
      <c r="P843" s="32">
        <f>M843/M844</f>
        <v>1</v>
      </c>
    </row>
    <row r="844" spans="1:16" ht="13.15" customHeight="1" x14ac:dyDescent="0.25">
      <c r="A844" s="16">
        <v>842</v>
      </c>
      <c r="B844" s="17" t="s">
        <v>292</v>
      </c>
      <c r="C844" s="17" t="s">
        <v>293</v>
      </c>
      <c r="D844" s="17" t="s">
        <v>294</v>
      </c>
      <c r="E844" s="17" t="s">
        <v>12</v>
      </c>
      <c r="F844" s="17" t="s">
        <v>13</v>
      </c>
      <c r="G844" s="17" t="s">
        <v>305</v>
      </c>
      <c r="H844" s="17" t="s">
        <v>21</v>
      </c>
      <c r="I844" s="26" t="s">
        <v>18</v>
      </c>
      <c r="J844" s="27">
        <v>385</v>
      </c>
      <c r="K844" s="28">
        <v>187564878.37999994</v>
      </c>
      <c r="L844" s="29">
        <v>893.99999999999966</v>
      </c>
      <c r="M844" s="30">
        <v>897.99999999999966</v>
      </c>
      <c r="N844" s="23">
        <f t="shared" si="13"/>
        <v>1.0044742729306488</v>
      </c>
      <c r="O844" s="43"/>
      <c r="P844" s="44"/>
    </row>
    <row r="845" spans="1:16" ht="13.15" customHeight="1" x14ac:dyDescent="0.25">
      <c r="A845" s="16">
        <v>843</v>
      </c>
      <c r="B845" s="17" t="s">
        <v>292</v>
      </c>
      <c r="C845" s="17" t="s">
        <v>293</v>
      </c>
      <c r="D845" s="17" t="s">
        <v>294</v>
      </c>
      <c r="E845" s="17" t="s">
        <v>12</v>
      </c>
      <c r="F845" s="17" t="s">
        <v>13</v>
      </c>
      <c r="G845" s="17" t="s">
        <v>306</v>
      </c>
      <c r="H845" s="17" t="s">
        <v>39</v>
      </c>
      <c r="I845" s="26" t="s">
        <v>380</v>
      </c>
      <c r="J845" s="27">
        <v>4</v>
      </c>
      <c r="K845" s="28">
        <v>26248484.5</v>
      </c>
      <c r="L845" s="29">
        <v>3667</v>
      </c>
      <c r="M845" s="30">
        <v>3870</v>
      </c>
      <c r="N845" s="23">
        <f t="shared" si="13"/>
        <v>1.0553586037632943</v>
      </c>
      <c r="O845" s="31">
        <f>L845/L846</f>
        <v>1</v>
      </c>
      <c r="P845" s="32">
        <f>M845/M846</f>
        <v>1</v>
      </c>
    </row>
    <row r="846" spans="1:16" ht="13.15" customHeight="1" x14ac:dyDescent="0.25">
      <c r="A846" s="16">
        <v>844</v>
      </c>
      <c r="B846" s="17" t="s">
        <v>292</v>
      </c>
      <c r="C846" s="17" t="s">
        <v>293</v>
      </c>
      <c r="D846" s="17" t="s">
        <v>294</v>
      </c>
      <c r="E846" s="17" t="s">
        <v>12</v>
      </c>
      <c r="F846" s="17" t="s">
        <v>13</v>
      </c>
      <c r="G846" s="17" t="s">
        <v>306</v>
      </c>
      <c r="H846" s="17" t="s">
        <v>39</v>
      </c>
      <c r="I846" s="26" t="s">
        <v>18</v>
      </c>
      <c r="J846" s="27">
        <v>4</v>
      </c>
      <c r="K846" s="28">
        <v>26248484.5</v>
      </c>
      <c r="L846" s="29">
        <v>3667</v>
      </c>
      <c r="M846" s="30">
        <v>3870</v>
      </c>
      <c r="N846" s="23">
        <f t="shared" si="13"/>
        <v>1.0553586037632943</v>
      </c>
      <c r="O846" s="43"/>
      <c r="P846" s="44"/>
    </row>
    <row r="847" spans="1:16" ht="13.15" customHeight="1" x14ac:dyDescent="0.25">
      <c r="A847" s="16">
        <v>845</v>
      </c>
      <c r="B847" s="17" t="s">
        <v>292</v>
      </c>
      <c r="C847" s="17" t="s">
        <v>293</v>
      </c>
      <c r="D847" s="17" t="s">
        <v>294</v>
      </c>
      <c r="E847" s="17" t="s">
        <v>12</v>
      </c>
      <c r="F847" s="17" t="s">
        <v>13</v>
      </c>
      <c r="G847" s="17" t="s">
        <v>307</v>
      </c>
      <c r="H847" s="17" t="s">
        <v>39</v>
      </c>
      <c r="I847" s="26" t="s">
        <v>379</v>
      </c>
      <c r="J847" s="27">
        <v>431</v>
      </c>
      <c r="K847" s="28">
        <v>202325765.35999998</v>
      </c>
      <c r="L847" s="29">
        <v>107288.00000000006</v>
      </c>
      <c r="M847" s="30">
        <v>131737.00000000006</v>
      </c>
      <c r="N847" s="23">
        <f t="shared" si="13"/>
        <v>1.2278819625680411</v>
      </c>
      <c r="O847" s="31">
        <f>L847/L849</f>
        <v>0.95194491766042022</v>
      </c>
      <c r="P847" s="32">
        <f>M847/M849</f>
        <v>0.959378072315479</v>
      </c>
    </row>
    <row r="848" spans="1:16" ht="13.15" customHeight="1" x14ac:dyDescent="0.25">
      <c r="A848" s="16">
        <v>846</v>
      </c>
      <c r="B848" s="17" t="s">
        <v>292</v>
      </c>
      <c r="C848" s="17" t="s">
        <v>293</v>
      </c>
      <c r="D848" s="17" t="s">
        <v>294</v>
      </c>
      <c r="E848" s="17" t="s">
        <v>12</v>
      </c>
      <c r="F848" s="17" t="s">
        <v>13</v>
      </c>
      <c r="G848" s="17" t="s">
        <v>307</v>
      </c>
      <c r="H848" s="17" t="s">
        <v>39</v>
      </c>
      <c r="I848" s="26" t="s">
        <v>380</v>
      </c>
      <c r="J848" s="27">
        <v>7</v>
      </c>
      <c r="K848" s="28">
        <v>37460834.500000007</v>
      </c>
      <c r="L848" s="29">
        <v>5416</v>
      </c>
      <c r="M848" s="30">
        <v>5577.9999999999991</v>
      </c>
      <c r="N848" s="23">
        <f t="shared" si="13"/>
        <v>1.0299113737075332</v>
      </c>
      <c r="O848" s="31">
        <f>L848/L849</f>
        <v>4.8055082339579759E-2</v>
      </c>
      <c r="P848" s="32">
        <f>M848/M849</f>
        <v>4.062192768452097E-2</v>
      </c>
    </row>
    <row r="849" spans="1:16" ht="13.15" customHeight="1" x14ac:dyDescent="0.25">
      <c r="A849" s="16">
        <v>847</v>
      </c>
      <c r="B849" s="17" t="s">
        <v>292</v>
      </c>
      <c r="C849" s="17" t="s">
        <v>293</v>
      </c>
      <c r="D849" s="17" t="s">
        <v>294</v>
      </c>
      <c r="E849" s="17" t="s">
        <v>12</v>
      </c>
      <c r="F849" s="17" t="s">
        <v>13</v>
      </c>
      <c r="G849" s="17" t="s">
        <v>307</v>
      </c>
      <c r="H849" s="17" t="s">
        <v>39</v>
      </c>
      <c r="I849" s="26" t="s">
        <v>18</v>
      </c>
      <c r="J849" s="27">
        <v>438</v>
      </c>
      <c r="K849" s="28">
        <v>239786599.85999998</v>
      </c>
      <c r="L849" s="29">
        <v>112704.00000000006</v>
      </c>
      <c r="M849" s="30">
        <v>137315.00000000006</v>
      </c>
      <c r="N849" s="23">
        <f t="shared" si="13"/>
        <v>1.2183684696195343</v>
      </c>
      <c r="O849" s="43"/>
      <c r="P849" s="44"/>
    </row>
    <row r="850" spans="1:16" ht="13.15" customHeight="1" x14ac:dyDescent="0.25">
      <c r="A850" s="16">
        <v>848</v>
      </c>
      <c r="B850" s="17" t="s">
        <v>292</v>
      </c>
      <c r="C850" s="17" t="s">
        <v>293</v>
      </c>
      <c r="D850" s="17" t="s">
        <v>294</v>
      </c>
      <c r="E850" s="17" t="s">
        <v>12</v>
      </c>
      <c r="F850" s="17" t="s">
        <v>13</v>
      </c>
      <c r="G850" s="17" t="s">
        <v>229</v>
      </c>
      <c r="H850" s="17" t="s">
        <v>230</v>
      </c>
      <c r="I850" s="26" t="s">
        <v>378</v>
      </c>
      <c r="J850" s="27">
        <v>1</v>
      </c>
      <c r="K850" s="28">
        <v>1232055.1599999999</v>
      </c>
      <c r="L850" s="29">
        <v>220344.37</v>
      </c>
      <c r="M850" s="30">
        <v>155860.1</v>
      </c>
      <c r="N850" s="23">
        <f t="shared" si="13"/>
        <v>0.70734777566588158</v>
      </c>
      <c r="O850" s="31">
        <f>L850/L852</f>
        <v>2.2047468045751098E-2</v>
      </c>
      <c r="P850" s="32">
        <f>M850/M852</f>
        <v>1.5696505108207089E-2</v>
      </c>
    </row>
    <row r="851" spans="1:16" ht="13.15" customHeight="1" x14ac:dyDescent="0.25">
      <c r="A851" s="16">
        <v>849</v>
      </c>
      <c r="B851" s="17" t="s">
        <v>292</v>
      </c>
      <c r="C851" s="17" t="s">
        <v>293</v>
      </c>
      <c r="D851" s="17" t="s">
        <v>294</v>
      </c>
      <c r="E851" s="17" t="s">
        <v>12</v>
      </c>
      <c r="F851" s="17" t="s">
        <v>13</v>
      </c>
      <c r="G851" s="17" t="s">
        <v>229</v>
      </c>
      <c r="H851" s="17" t="s">
        <v>230</v>
      </c>
      <c r="I851" s="26" t="s">
        <v>381</v>
      </c>
      <c r="J851" s="27">
        <v>81</v>
      </c>
      <c r="K851" s="28">
        <v>8307683.1899999995</v>
      </c>
      <c r="L851" s="29">
        <v>9773745.179999996</v>
      </c>
      <c r="M851" s="30">
        <v>9773745.179999996</v>
      </c>
      <c r="N851" s="23">
        <f t="shared" si="13"/>
        <v>1</v>
      </c>
      <c r="O851" s="31">
        <f>L851/L852</f>
        <v>0.97795253195424847</v>
      </c>
      <c r="P851" s="32">
        <f>M851/M852</f>
        <v>0.98430349489179292</v>
      </c>
    </row>
    <row r="852" spans="1:16" ht="13.15" customHeight="1" x14ac:dyDescent="0.25">
      <c r="A852" s="16">
        <v>850</v>
      </c>
      <c r="B852" s="17" t="s">
        <v>292</v>
      </c>
      <c r="C852" s="17" t="s">
        <v>293</v>
      </c>
      <c r="D852" s="17" t="s">
        <v>294</v>
      </c>
      <c r="E852" s="17" t="s">
        <v>12</v>
      </c>
      <c r="F852" s="17" t="s">
        <v>13</v>
      </c>
      <c r="G852" s="17" t="s">
        <v>229</v>
      </c>
      <c r="H852" s="17" t="s">
        <v>230</v>
      </c>
      <c r="I852" s="26" t="s">
        <v>18</v>
      </c>
      <c r="J852" s="27">
        <v>82</v>
      </c>
      <c r="K852" s="28">
        <v>9539738.3500000034</v>
      </c>
      <c r="L852" s="29">
        <v>9994089.5500000007</v>
      </c>
      <c r="M852" s="30">
        <v>9929605.2799999956</v>
      </c>
      <c r="N852" s="23">
        <f t="shared" si="13"/>
        <v>0.99354775943547502</v>
      </c>
      <c r="O852" s="43"/>
      <c r="P852" s="44"/>
    </row>
    <row r="853" spans="1:16" ht="13.15" customHeight="1" x14ac:dyDescent="0.25">
      <c r="A853" s="16">
        <v>851</v>
      </c>
      <c r="B853" s="17" t="s">
        <v>292</v>
      </c>
      <c r="C853" s="17" t="s">
        <v>293</v>
      </c>
      <c r="D853" s="17" t="s">
        <v>294</v>
      </c>
      <c r="E853" s="17" t="s">
        <v>12</v>
      </c>
      <c r="F853" s="17" t="s">
        <v>19</v>
      </c>
      <c r="G853" s="17" t="s">
        <v>308</v>
      </c>
      <c r="H853" s="17" t="s">
        <v>39</v>
      </c>
      <c r="I853" s="26" t="s">
        <v>345</v>
      </c>
      <c r="J853" s="27">
        <v>77</v>
      </c>
      <c r="K853" s="28">
        <v>37815231.780000024</v>
      </c>
      <c r="L853" s="29">
        <v>617</v>
      </c>
      <c r="M853" s="30">
        <v>681.99999999999989</v>
      </c>
      <c r="N853" s="23">
        <f t="shared" si="13"/>
        <v>1.1053484602917341</v>
      </c>
      <c r="O853" s="31">
        <f>L853/L856</f>
        <v>5.7809425653518216E-2</v>
      </c>
      <c r="P853" s="32">
        <f>M853/M856</f>
        <v>5.2049149049835895E-2</v>
      </c>
    </row>
    <row r="854" spans="1:16" ht="13.15" customHeight="1" x14ac:dyDescent="0.25">
      <c r="A854" s="16">
        <v>852</v>
      </c>
      <c r="B854" s="17" t="s">
        <v>292</v>
      </c>
      <c r="C854" s="17" t="s">
        <v>293</v>
      </c>
      <c r="D854" s="17" t="s">
        <v>294</v>
      </c>
      <c r="E854" s="17" t="s">
        <v>12</v>
      </c>
      <c r="F854" s="17" t="s">
        <v>19</v>
      </c>
      <c r="G854" s="17" t="s">
        <v>308</v>
      </c>
      <c r="H854" s="17" t="s">
        <v>39</v>
      </c>
      <c r="I854" s="26" t="s">
        <v>378</v>
      </c>
      <c r="J854" s="27">
        <v>197</v>
      </c>
      <c r="K854" s="28">
        <v>95175378.48999995</v>
      </c>
      <c r="L854" s="29">
        <v>1488.0000000000002</v>
      </c>
      <c r="M854" s="30">
        <v>1796.9999999999991</v>
      </c>
      <c r="N854" s="23">
        <f t="shared" si="13"/>
        <v>1.2076612903225799</v>
      </c>
      <c r="O854" s="31">
        <f>L854/L856</f>
        <v>0.13941722102501639</v>
      </c>
      <c r="P854" s="32">
        <f>M854/M856</f>
        <v>0.13714416545829189</v>
      </c>
    </row>
    <row r="855" spans="1:16" ht="13.15" customHeight="1" x14ac:dyDescent="0.25">
      <c r="A855" s="16">
        <v>853</v>
      </c>
      <c r="B855" s="17" t="s">
        <v>292</v>
      </c>
      <c r="C855" s="17" t="s">
        <v>293</v>
      </c>
      <c r="D855" s="17" t="s">
        <v>294</v>
      </c>
      <c r="E855" s="17" t="s">
        <v>12</v>
      </c>
      <c r="F855" s="17" t="s">
        <v>19</v>
      </c>
      <c r="G855" s="17" t="s">
        <v>308</v>
      </c>
      <c r="H855" s="17" t="s">
        <v>39</v>
      </c>
      <c r="I855" s="26" t="s">
        <v>379</v>
      </c>
      <c r="J855" s="27">
        <v>331</v>
      </c>
      <c r="K855" s="28">
        <v>165904284.32999995</v>
      </c>
      <c r="L855" s="29">
        <v>8567.9999999999927</v>
      </c>
      <c r="M855" s="30">
        <v>10624.000000000004</v>
      </c>
      <c r="N855" s="23">
        <f t="shared" si="13"/>
        <v>1.239962651727359</v>
      </c>
      <c r="O855" s="31">
        <f>L855/L856</f>
        <v>0.8027733533214646</v>
      </c>
      <c r="P855" s="32">
        <f>M855/M856</f>
        <v>0.81080668549187218</v>
      </c>
    </row>
    <row r="856" spans="1:16" ht="13.15" customHeight="1" x14ac:dyDescent="0.25">
      <c r="A856" s="16">
        <v>854</v>
      </c>
      <c r="B856" s="17" t="s">
        <v>292</v>
      </c>
      <c r="C856" s="17" t="s">
        <v>293</v>
      </c>
      <c r="D856" s="17" t="s">
        <v>294</v>
      </c>
      <c r="E856" s="17" t="s">
        <v>12</v>
      </c>
      <c r="F856" s="17" t="s">
        <v>19</v>
      </c>
      <c r="G856" s="17" t="s">
        <v>308</v>
      </c>
      <c r="H856" s="17" t="s">
        <v>39</v>
      </c>
      <c r="I856" s="26" t="s">
        <v>18</v>
      </c>
      <c r="J856" s="27">
        <v>605</v>
      </c>
      <c r="K856" s="28">
        <v>298894894.59999985</v>
      </c>
      <c r="L856" s="29">
        <v>10673.000000000002</v>
      </c>
      <c r="M856" s="30">
        <v>13103.000000000004</v>
      </c>
      <c r="N856" s="23">
        <f t="shared" si="13"/>
        <v>1.2276773165932728</v>
      </c>
      <c r="O856" s="43"/>
      <c r="P856" s="44"/>
    </row>
    <row r="857" spans="1:16" ht="13.15" customHeight="1" x14ac:dyDescent="0.25">
      <c r="A857" s="16">
        <v>855</v>
      </c>
      <c r="B857" s="17" t="s">
        <v>292</v>
      </c>
      <c r="C857" s="17" t="s">
        <v>293</v>
      </c>
      <c r="D857" s="17" t="s">
        <v>294</v>
      </c>
      <c r="E857" s="17" t="s">
        <v>12</v>
      </c>
      <c r="F857" s="17" t="s">
        <v>19</v>
      </c>
      <c r="G857" s="17" t="s">
        <v>309</v>
      </c>
      <c r="H857" s="17" t="s">
        <v>21</v>
      </c>
      <c r="I857" s="26" t="s">
        <v>379</v>
      </c>
      <c r="J857" s="27">
        <v>420</v>
      </c>
      <c r="K857" s="28">
        <v>197625919.68000013</v>
      </c>
      <c r="L857" s="29">
        <v>995.99999999999886</v>
      </c>
      <c r="M857" s="30">
        <v>1002.9999999999998</v>
      </c>
      <c r="N857" s="23">
        <f t="shared" si="13"/>
        <v>1.0070281124498002</v>
      </c>
      <c r="O857" s="31">
        <f>L857/L858</f>
        <v>1</v>
      </c>
      <c r="P857" s="32">
        <f>M857/M858</f>
        <v>1</v>
      </c>
    </row>
    <row r="858" spans="1:16" ht="13.15" customHeight="1" x14ac:dyDescent="0.25">
      <c r="A858" s="16">
        <v>856</v>
      </c>
      <c r="B858" s="17" t="s">
        <v>292</v>
      </c>
      <c r="C858" s="17" t="s">
        <v>293</v>
      </c>
      <c r="D858" s="17" t="s">
        <v>294</v>
      </c>
      <c r="E858" s="17" t="s">
        <v>12</v>
      </c>
      <c r="F858" s="17" t="s">
        <v>19</v>
      </c>
      <c r="G858" s="17" t="s">
        <v>309</v>
      </c>
      <c r="H858" s="17" t="s">
        <v>21</v>
      </c>
      <c r="I858" s="26" t="s">
        <v>18</v>
      </c>
      <c r="J858" s="27">
        <v>420</v>
      </c>
      <c r="K858" s="28">
        <v>197625919.68000013</v>
      </c>
      <c r="L858" s="29">
        <v>995.99999999999886</v>
      </c>
      <c r="M858" s="30">
        <v>1002.9999999999998</v>
      </c>
      <c r="N858" s="23">
        <f t="shared" si="13"/>
        <v>1.0070281124498002</v>
      </c>
      <c r="O858" s="43"/>
      <c r="P858" s="44"/>
    </row>
    <row r="859" spans="1:16" ht="13.15" customHeight="1" x14ac:dyDescent="0.25">
      <c r="A859" s="16">
        <v>857</v>
      </c>
      <c r="B859" s="17" t="s">
        <v>292</v>
      </c>
      <c r="C859" s="17" t="s">
        <v>293</v>
      </c>
      <c r="D859" s="17" t="s">
        <v>294</v>
      </c>
      <c r="E859" s="17" t="s">
        <v>12</v>
      </c>
      <c r="F859" s="17" t="s">
        <v>19</v>
      </c>
      <c r="G859" s="17" t="s">
        <v>310</v>
      </c>
      <c r="H859" s="17" t="s">
        <v>21</v>
      </c>
      <c r="I859" s="26" t="s">
        <v>379</v>
      </c>
      <c r="J859" s="27">
        <v>387</v>
      </c>
      <c r="K859" s="28">
        <v>188117169.90999985</v>
      </c>
      <c r="L859" s="29">
        <v>898.99999999999943</v>
      </c>
      <c r="M859" s="30">
        <v>902.99999999999955</v>
      </c>
      <c r="N859" s="23">
        <f t="shared" si="13"/>
        <v>1.0044493882091214</v>
      </c>
      <c r="O859" s="31">
        <f>L859/L860</f>
        <v>1</v>
      </c>
      <c r="P859" s="32">
        <f>M859/M860</f>
        <v>1</v>
      </c>
    </row>
    <row r="860" spans="1:16" ht="13.15" customHeight="1" x14ac:dyDescent="0.25">
      <c r="A860" s="16">
        <v>858</v>
      </c>
      <c r="B860" s="17" t="s">
        <v>292</v>
      </c>
      <c r="C860" s="17" t="s">
        <v>293</v>
      </c>
      <c r="D860" s="17" t="s">
        <v>294</v>
      </c>
      <c r="E860" s="17" t="s">
        <v>12</v>
      </c>
      <c r="F860" s="17" t="s">
        <v>19</v>
      </c>
      <c r="G860" s="17" t="s">
        <v>310</v>
      </c>
      <c r="H860" s="17" t="s">
        <v>21</v>
      </c>
      <c r="I860" s="26" t="s">
        <v>18</v>
      </c>
      <c r="J860" s="27">
        <v>387</v>
      </c>
      <c r="K860" s="28">
        <v>188117169.90999985</v>
      </c>
      <c r="L860" s="29">
        <v>898.99999999999943</v>
      </c>
      <c r="M860" s="30">
        <v>902.99999999999955</v>
      </c>
      <c r="N860" s="23">
        <f t="shared" si="13"/>
        <v>1.0044493882091214</v>
      </c>
      <c r="O860" s="43"/>
      <c r="P860" s="44"/>
    </row>
    <row r="861" spans="1:16" ht="13.15" customHeight="1" x14ac:dyDescent="0.25">
      <c r="A861" s="16">
        <v>859</v>
      </c>
      <c r="B861" s="17" t="s">
        <v>292</v>
      </c>
      <c r="C861" s="17" t="s">
        <v>293</v>
      </c>
      <c r="D861" s="17" t="s">
        <v>294</v>
      </c>
      <c r="E861" s="17" t="s">
        <v>12</v>
      </c>
      <c r="F861" s="17" t="s">
        <v>19</v>
      </c>
      <c r="G861" s="17" t="s">
        <v>311</v>
      </c>
      <c r="H861" s="17" t="s">
        <v>39</v>
      </c>
      <c r="I861" s="26" t="s">
        <v>379</v>
      </c>
      <c r="J861" s="27">
        <v>431</v>
      </c>
      <c r="K861" s="28">
        <v>202325765.35999998</v>
      </c>
      <c r="L861" s="29">
        <v>90933.999999999971</v>
      </c>
      <c r="M861" s="30">
        <v>124697.00000000003</v>
      </c>
      <c r="N861" s="23">
        <f t="shared" si="13"/>
        <v>1.3712912661930639</v>
      </c>
      <c r="O861" s="31">
        <f>L861/L863</f>
        <v>0.95983702593440945</v>
      </c>
      <c r="P861" s="32">
        <f>M861/M863</f>
        <v>0.95718288236422966</v>
      </c>
    </row>
    <row r="862" spans="1:16" ht="13.15" customHeight="1" x14ac:dyDescent="0.25">
      <c r="A862" s="16">
        <v>860</v>
      </c>
      <c r="B862" s="17" t="s">
        <v>292</v>
      </c>
      <c r="C862" s="17" t="s">
        <v>293</v>
      </c>
      <c r="D862" s="17" t="s">
        <v>294</v>
      </c>
      <c r="E862" s="17" t="s">
        <v>12</v>
      </c>
      <c r="F862" s="17" t="s">
        <v>19</v>
      </c>
      <c r="G862" s="17" t="s">
        <v>311</v>
      </c>
      <c r="H862" s="17" t="s">
        <v>39</v>
      </c>
      <c r="I862" s="26" t="s">
        <v>380</v>
      </c>
      <c r="J862" s="27">
        <v>7</v>
      </c>
      <c r="K862" s="28">
        <v>37460834.500000007</v>
      </c>
      <c r="L862" s="29">
        <v>3805</v>
      </c>
      <c r="M862" s="30">
        <v>5577.9999999999991</v>
      </c>
      <c r="N862" s="23">
        <f t="shared" si="13"/>
        <v>1.4659658344283835</v>
      </c>
      <c r="O862" s="31">
        <f>L862/L863</f>
        <v>4.0162974065590745E-2</v>
      </c>
      <c r="P862" s="32">
        <f>M862/M863</f>
        <v>4.2817117635770473E-2</v>
      </c>
    </row>
    <row r="863" spans="1:16" ht="13.15" customHeight="1" x14ac:dyDescent="0.25">
      <c r="A863" s="16">
        <v>861</v>
      </c>
      <c r="B863" s="17" t="s">
        <v>292</v>
      </c>
      <c r="C863" s="17" t="s">
        <v>293</v>
      </c>
      <c r="D863" s="17" t="s">
        <v>294</v>
      </c>
      <c r="E863" s="17" t="s">
        <v>12</v>
      </c>
      <c r="F863" s="17" t="s">
        <v>19</v>
      </c>
      <c r="G863" s="17" t="s">
        <v>311</v>
      </c>
      <c r="H863" s="17" t="s">
        <v>39</v>
      </c>
      <c r="I863" s="26" t="s">
        <v>18</v>
      </c>
      <c r="J863" s="27">
        <v>438</v>
      </c>
      <c r="K863" s="28">
        <v>239786599.85999998</v>
      </c>
      <c r="L863" s="29">
        <v>94738.999999999956</v>
      </c>
      <c r="M863" s="30">
        <v>130275.00000000001</v>
      </c>
      <c r="N863" s="23">
        <f t="shared" si="13"/>
        <v>1.37509367842177</v>
      </c>
      <c r="O863" s="43"/>
      <c r="P863" s="44"/>
    </row>
    <row r="864" spans="1:16" ht="13.15" customHeight="1" x14ac:dyDescent="0.25">
      <c r="A864" s="16">
        <v>862</v>
      </c>
      <c r="B864" s="17" t="s">
        <v>292</v>
      </c>
      <c r="C864" s="17" t="s">
        <v>293</v>
      </c>
      <c r="D864" s="17" t="s">
        <v>294</v>
      </c>
      <c r="E864" s="17" t="s">
        <v>22</v>
      </c>
      <c r="F864" s="17" t="s">
        <v>13</v>
      </c>
      <c r="G864" s="17" t="s">
        <v>312</v>
      </c>
      <c r="H864" s="17" t="s">
        <v>21</v>
      </c>
      <c r="I864" s="26" t="s">
        <v>378</v>
      </c>
      <c r="J864" s="27">
        <v>109</v>
      </c>
      <c r="K864" s="28">
        <v>47130058.900000006</v>
      </c>
      <c r="L864" s="29">
        <v>274860</v>
      </c>
      <c r="M864" s="30">
        <v>290683.99999999988</v>
      </c>
      <c r="N864" s="23">
        <f t="shared" si="13"/>
        <v>1.0575711271192603</v>
      </c>
      <c r="O864" s="31">
        <f>L864/L865</f>
        <v>1</v>
      </c>
      <c r="P864" s="32">
        <f>M864/M865</f>
        <v>1</v>
      </c>
    </row>
    <row r="865" spans="1:16" ht="13.15" customHeight="1" x14ac:dyDescent="0.25">
      <c r="A865" s="16">
        <v>863</v>
      </c>
      <c r="B865" s="17" t="s">
        <v>292</v>
      </c>
      <c r="C865" s="17" t="s">
        <v>293</v>
      </c>
      <c r="D865" s="17" t="s">
        <v>294</v>
      </c>
      <c r="E865" s="17" t="s">
        <v>22</v>
      </c>
      <c r="F865" s="17" t="s">
        <v>13</v>
      </c>
      <c r="G865" s="17" t="s">
        <v>312</v>
      </c>
      <c r="H865" s="17" t="s">
        <v>21</v>
      </c>
      <c r="I865" s="26" t="s">
        <v>18</v>
      </c>
      <c r="J865" s="27">
        <v>109</v>
      </c>
      <c r="K865" s="28">
        <v>47130058.900000006</v>
      </c>
      <c r="L865" s="29">
        <v>274860</v>
      </c>
      <c r="M865" s="30">
        <v>290683.99999999988</v>
      </c>
      <c r="N865" s="23">
        <f t="shared" si="13"/>
        <v>1.0575711271192603</v>
      </c>
      <c r="O865" s="43"/>
      <c r="P865" s="44"/>
    </row>
    <row r="866" spans="1:16" ht="13.15" customHeight="1" x14ac:dyDescent="0.25">
      <c r="A866" s="16">
        <v>864</v>
      </c>
      <c r="B866" s="17" t="s">
        <v>292</v>
      </c>
      <c r="C866" s="17" t="s">
        <v>313</v>
      </c>
      <c r="D866" s="17" t="s">
        <v>314</v>
      </c>
      <c r="E866" s="17" t="s">
        <v>12</v>
      </c>
      <c r="F866" s="17" t="s">
        <v>13</v>
      </c>
      <c r="G866" s="17" t="s">
        <v>37</v>
      </c>
      <c r="H866" s="17" t="s">
        <v>21</v>
      </c>
      <c r="I866" s="26" t="s">
        <v>345</v>
      </c>
      <c r="J866" s="27">
        <v>14</v>
      </c>
      <c r="K866" s="28">
        <v>9281793.5999999996</v>
      </c>
      <c r="L866" s="29">
        <v>0</v>
      </c>
      <c r="M866" s="30">
        <v>0</v>
      </c>
      <c r="N866" s="23" t="e">
        <f t="shared" si="13"/>
        <v>#DIV/0!</v>
      </c>
      <c r="O866" s="31" t="e">
        <f>L866/L868</f>
        <v>#DIV/0!</v>
      </c>
      <c r="P866" s="32" t="e">
        <f>M866/M868</f>
        <v>#DIV/0!</v>
      </c>
    </row>
    <row r="867" spans="1:16" ht="13.15" customHeight="1" x14ac:dyDescent="0.25">
      <c r="A867" s="16">
        <v>865</v>
      </c>
      <c r="B867" s="17" t="s">
        <v>292</v>
      </c>
      <c r="C867" s="17" t="s">
        <v>313</v>
      </c>
      <c r="D867" s="17" t="s">
        <v>314</v>
      </c>
      <c r="E867" s="17" t="s">
        <v>12</v>
      </c>
      <c r="F867" s="17" t="s">
        <v>13</v>
      </c>
      <c r="G867" s="17" t="s">
        <v>37</v>
      </c>
      <c r="H867" s="17" t="s">
        <v>21</v>
      </c>
      <c r="I867" s="26" t="s">
        <v>382</v>
      </c>
      <c r="J867" s="27">
        <v>28</v>
      </c>
      <c r="K867" s="28">
        <v>116089800.56999999</v>
      </c>
      <c r="L867" s="29">
        <v>0</v>
      </c>
      <c r="M867" s="30">
        <v>0</v>
      </c>
      <c r="N867" s="23" t="e">
        <f t="shared" si="13"/>
        <v>#DIV/0!</v>
      </c>
      <c r="O867" s="31" t="e">
        <f>L867/L868</f>
        <v>#DIV/0!</v>
      </c>
      <c r="P867" s="32" t="e">
        <f>M867/M868</f>
        <v>#DIV/0!</v>
      </c>
    </row>
    <row r="868" spans="1:16" ht="13.15" customHeight="1" x14ac:dyDescent="0.25">
      <c r="A868" s="16">
        <v>866</v>
      </c>
      <c r="B868" s="17" t="s">
        <v>292</v>
      </c>
      <c r="C868" s="17" t="s">
        <v>313</v>
      </c>
      <c r="D868" s="17" t="s">
        <v>314</v>
      </c>
      <c r="E868" s="17" t="s">
        <v>12</v>
      </c>
      <c r="F868" s="17" t="s">
        <v>13</v>
      </c>
      <c r="G868" s="17" t="s">
        <v>37</v>
      </c>
      <c r="H868" s="17" t="s">
        <v>21</v>
      </c>
      <c r="I868" s="26" t="s">
        <v>18</v>
      </c>
      <c r="J868" s="27">
        <v>42</v>
      </c>
      <c r="K868" s="28">
        <v>125371594.16999999</v>
      </c>
      <c r="L868" s="29">
        <v>0</v>
      </c>
      <c r="M868" s="30">
        <v>0</v>
      </c>
      <c r="N868" s="23" t="e">
        <f t="shared" si="13"/>
        <v>#DIV/0!</v>
      </c>
      <c r="O868" s="43"/>
      <c r="P868" s="44"/>
    </row>
    <row r="869" spans="1:16" ht="13.15" customHeight="1" x14ac:dyDescent="0.25">
      <c r="A869" s="16">
        <v>867</v>
      </c>
      <c r="B869" s="17" t="s">
        <v>292</v>
      </c>
      <c r="C869" s="17" t="s">
        <v>313</v>
      </c>
      <c r="D869" s="17" t="s">
        <v>314</v>
      </c>
      <c r="E869" s="17" t="s">
        <v>12</v>
      </c>
      <c r="F869" s="17" t="s">
        <v>13</v>
      </c>
      <c r="G869" s="17" t="s">
        <v>318</v>
      </c>
      <c r="H869" s="17" t="s">
        <v>39</v>
      </c>
      <c r="I869" s="26" t="s">
        <v>345</v>
      </c>
      <c r="J869" s="27">
        <v>14</v>
      </c>
      <c r="K869" s="28">
        <v>9281793.5999999996</v>
      </c>
      <c r="L869" s="29">
        <v>1658</v>
      </c>
      <c r="M869" s="30">
        <v>1968.9999999999995</v>
      </c>
      <c r="N869" s="23">
        <f t="shared" si="13"/>
        <v>1.1875753920386005</v>
      </c>
      <c r="O869" s="31">
        <f>L869/L871</f>
        <v>9.2254618295125754E-2</v>
      </c>
      <c r="P869" s="32">
        <f>M869/M871</f>
        <v>0.11976885644768856</v>
      </c>
    </row>
    <row r="870" spans="1:16" ht="13.15" customHeight="1" x14ac:dyDescent="0.25">
      <c r="A870" s="16">
        <v>868</v>
      </c>
      <c r="B870" s="17" t="s">
        <v>292</v>
      </c>
      <c r="C870" s="17" t="s">
        <v>313</v>
      </c>
      <c r="D870" s="17" t="s">
        <v>314</v>
      </c>
      <c r="E870" s="17" t="s">
        <v>12</v>
      </c>
      <c r="F870" s="17" t="s">
        <v>13</v>
      </c>
      <c r="G870" s="17" t="s">
        <v>318</v>
      </c>
      <c r="H870" s="17" t="s">
        <v>39</v>
      </c>
      <c r="I870" s="26" t="s">
        <v>382</v>
      </c>
      <c r="J870" s="27">
        <v>28</v>
      </c>
      <c r="K870" s="28">
        <v>116089800.56999999</v>
      </c>
      <c r="L870" s="29">
        <v>16314.000000000002</v>
      </c>
      <c r="M870" s="30">
        <v>14471.000000000004</v>
      </c>
      <c r="N870" s="23">
        <f t="shared" si="13"/>
        <v>0.8870295451759227</v>
      </c>
      <c r="O870" s="31">
        <f>L870/L871</f>
        <v>0.9077453817048744</v>
      </c>
      <c r="P870" s="32">
        <f>M870/M871</f>
        <v>0.8802311435523118</v>
      </c>
    </row>
    <row r="871" spans="1:16" ht="13.15" customHeight="1" x14ac:dyDescent="0.25">
      <c r="A871" s="16">
        <v>869</v>
      </c>
      <c r="B871" s="17" t="s">
        <v>292</v>
      </c>
      <c r="C871" s="17" t="s">
        <v>313</v>
      </c>
      <c r="D871" s="17" t="s">
        <v>314</v>
      </c>
      <c r="E871" s="17" t="s">
        <v>12</v>
      </c>
      <c r="F871" s="17" t="s">
        <v>13</v>
      </c>
      <c r="G871" s="17" t="s">
        <v>318</v>
      </c>
      <c r="H871" s="17" t="s">
        <v>39</v>
      </c>
      <c r="I871" s="26" t="s">
        <v>18</v>
      </c>
      <c r="J871" s="27">
        <v>42</v>
      </c>
      <c r="K871" s="28">
        <v>125371594.16999999</v>
      </c>
      <c r="L871" s="29">
        <v>17972</v>
      </c>
      <c r="M871" s="30">
        <v>16439.999999999996</v>
      </c>
      <c r="N871" s="23">
        <f t="shared" si="13"/>
        <v>0.91475628755842397</v>
      </c>
      <c r="O871" s="43"/>
      <c r="P871" s="44"/>
    </row>
    <row r="872" spans="1:16" ht="13.15" customHeight="1" x14ac:dyDescent="0.25">
      <c r="A872" s="16">
        <v>870</v>
      </c>
      <c r="B872" s="17" t="s">
        <v>292</v>
      </c>
      <c r="C872" s="17" t="s">
        <v>313</v>
      </c>
      <c r="D872" s="17" t="s">
        <v>314</v>
      </c>
      <c r="E872" s="17" t="s">
        <v>12</v>
      </c>
      <c r="F872" s="17" t="s">
        <v>13</v>
      </c>
      <c r="G872" s="17" t="s">
        <v>38</v>
      </c>
      <c r="H872" s="17" t="s">
        <v>39</v>
      </c>
      <c r="I872" s="26" t="s">
        <v>345</v>
      </c>
      <c r="J872" s="27">
        <v>14</v>
      </c>
      <c r="K872" s="28">
        <v>9281793.5999999996</v>
      </c>
      <c r="L872" s="29">
        <v>1683</v>
      </c>
      <c r="M872" s="30">
        <v>1657</v>
      </c>
      <c r="N872" s="23">
        <f t="shared" si="13"/>
        <v>0.98455139631610222</v>
      </c>
      <c r="O872" s="31">
        <f>L872/L874</f>
        <v>9.4795539033457263E-2</v>
      </c>
      <c r="P872" s="32">
        <f>M872/M874</f>
        <v>8.0605146665369456E-2</v>
      </c>
    </row>
    <row r="873" spans="1:16" ht="13.15" customHeight="1" x14ac:dyDescent="0.25">
      <c r="A873" s="16">
        <v>871</v>
      </c>
      <c r="B873" s="17" t="s">
        <v>292</v>
      </c>
      <c r="C873" s="17" t="s">
        <v>313</v>
      </c>
      <c r="D873" s="17" t="s">
        <v>314</v>
      </c>
      <c r="E873" s="17" t="s">
        <v>12</v>
      </c>
      <c r="F873" s="17" t="s">
        <v>13</v>
      </c>
      <c r="G873" s="17" t="s">
        <v>38</v>
      </c>
      <c r="H873" s="17" t="s">
        <v>39</v>
      </c>
      <c r="I873" s="26" t="s">
        <v>382</v>
      </c>
      <c r="J873" s="27">
        <v>28</v>
      </c>
      <c r="K873" s="28">
        <v>116089800.56999999</v>
      </c>
      <c r="L873" s="29">
        <v>16070.999999999996</v>
      </c>
      <c r="M873" s="30">
        <v>18899.999999999996</v>
      </c>
      <c r="N873" s="23">
        <f t="shared" si="13"/>
        <v>1.1760313608362889</v>
      </c>
      <c r="O873" s="31">
        <f>L873/L874</f>
        <v>0.90520446096654272</v>
      </c>
      <c r="P873" s="32">
        <f>M873/M874</f>
        <v>0.91939485333463034</v>
      </c>
    </row>
    <row r="874" spans="1:16" ht="13.15" customHeight="1" x14ac:dyDescent="0.25">
      <c r="A874" s="16">
        <v>872</v>
      </c>
      <c r="B874" s="17" t="s">
        <v>292</v>
      </c>
      <c r="C874" s="17" t="s">
        <v>313</v>
      </c>
      <c r="D874" s="17" t="s">
        <v>314</v>
      </c>
      <c r="E874" s="17" t="s">
        <v>12</v>
      </c>
      <c r="F874" s="17" t="s">
        <v>13</v>
      </c>
      <c r="G874" s="17" t="s">
        <v>38</v>
      </c>
      <c r="H874" s="17" t="s">
        <v>39</v>
      </c>
      <c r="I874" s="26" t="s">
        <v>18</v>
      </c>
      <c r="J874" s="27">
        <v>42</v>
      </c>
      <c r="K874" s="28">
        <v>125371594.16999999</v>
      </c>
      <c r="L874" s="29">
        <v>17753.999999999996</v>
      </c>
      <c r="M874" s="30">
        <v>20557</v>
      </c>
      <c r="N874" s="23">
        <f t="shared" si="13"/>
        <v>1.1578799143854908</v>
      </c>
      <c r="O874" s="43"/>
      <c r="P874" s="44"/>
    </row>
    <row r="875" spans="1:16" ht="13.15" customHeight="1" x14ac:dyDescent="0.25">
      <c r="A875" s="16">
        <v>873</v>
      </c>
      <c r="B875" s="17" t="s">
        <v>292</v>
      </c>
      <c r="C875" s="17" t="s">
        <v>313</v>
      </c>
      <c r="D875" s="17" t="s">
        <v>314</v>
      </c>
      <c r="E875" s="17" t="s">
        <v>12</v>
      </c>
      <c r="F875" s="17" t="s">
        <v>13</v>
      </c>
      <c r="G875" s="17" t="s">
        <v>319</v>
      </c>
      <c r="H875" s="17" t="s">
        <v>39</v>
      </c>
      <c r="I875" s="26" t="s">
        <v>345</v>
      </c>
      <c r="J875" s="27">
        <v>14</v>
      </c>
      <c r="K875" s="28">
        <v>9281793.5999999996</v>
      </c>
      <c r="L875" s="29">
        <v>3013</v>
      </c>
      <c r="M875" s="30">
        <v>3746</v>
      </c>
      <c r="N875" s="23">
        <f t="shared" si="13"/>
        <v>1.2432791237968801</v>
      </c>
      <c r="O875" s="31">
        <f>L875/L877</f>
        <v>9.267062405806907E-2</v>
      </c>
      <c r="P875" s="32">
        <f>M875/M877</f>
        <v>0.10056375838926175</v>
      </c>
    </row>
    <row r="876" spans="1:16" ht="13.15" customHeight="1" x14ac:dyDescent="0.25">
      <c r="A876" s="16">
        <v>874</v>
      </c>
      <c r="B876" s="17" t="s">
        <v>292</v>
      </c>
      <c r="C876" s="17" t="s">
        <v>313</v>
      </c>
      <c r="D876" s="17" t="s">
        <v>314</v>
      </c>
      <c r="E876" s="17" t="s">
        <v>12</v>
      </c>
      <c r="F876" s="17" t="s">
        <v>13</v>
      </c>
      <c r="G876" s="17" t="s">
        <v>319</v>
      </c>
      <c r="H876" s="17" t="s">
        <v>39</v>
      </c>
      <c r="I876" s="26" t="s">
        <v>382</v>
      </c>
      <c r="J876" s="27">
        <v>28</v>
      </c>
      <c r="K876" s="28">
        <v>116089800.56999999</v>
      </c>
      <c r="L876" s="29">
        <v>29499.999999999996</v>
      </c>
      <c r="M876" s="30">
        <v>33504</v>
      </c>
      <c r="N876" s="23">
        <f t="shared" si="13"/>
        <v>1.1357288135593222</v>
      </c>
      <c r="O876" s="31">
        <f>L876/L877</f>
        <v>0.90732937594193075</v>
      </c>
      <c r="P876" s="32">
        <f>M876/M877</f>
        <v>0.89943624161073821</v>
      </c>
    </row>
    <row r="877" spans="1:16" ht="13.15" customHeight="1" x14ac:dyDescent="0.25">
      <c r="A877" s="16">
        <v>875</v>
      </c>
      <c r="B877" s="17" t="s">
        <v>292</v>
      </c>
      <c r="C877" s="17" t="s">
        <v>313</v>
      </c>
      <c r="D877" s="17" t="s">
        <v>314</v>
      </c>
      <c r="E877" s="17" t="s">
        <v>12</v>
      </c>
      <c r="F877" s="17" t="s">
        <v>13</v>
      </c>
      <c r="G877" s="17" t="s">
        <v>319</v>
      </c>
      <c r="H877" s="17" t="s">
        <v>39</v>
      </c>
      <c r="I877" s="26" t="s">
        <v>18</v>
      </c>
      <c r="J877" s="27">
        <v>42</v>
      </c>
      <c r="K877" s="28">
        <v>125371594.16999999</v>
      </c>
      <c r="L877" s="29">
        <v>32513.000000000004</v>
      </c>
      <c r="M877" s="30">
        <v>37250</v>
      </c>
      <c r="N877" s="23">
        <f t="shared" si="13"/>
        <v>1.1456955679266754</v>
      </c>
      <c r="O877" s="43"/>
      <c r="P877" s="44"/>
    </row>
    <row r="878" spans="1:16" ht="13.15" customHeight="1" x14ac:dyDescent="0.25">
      <c r="A878" s="16">
        <v>876</v>
      </c>
      <c r="B878" s="17" t="s">
        <v>292</v>
      </c>
      <c r="C878" s="17" t="s">
        <v>313</v>
      </c>
      <c r="D878" s="17" t="s">
        <v>314</v>
      </c>
      <c r="E878" s="17" t="s">
        <v>12</v>
      </c>
      <c r="F878" s="17" t="s">
        <v>13</v>
      </c>
      <c r="G878" s="17" t="s">
        <v>178</v>
      </c>
      <c r="H878" s="17" t="s">
        <v>39</v>
      </c>
      <c r="I878" s="26" t="s">
        <v>345</v>
      </c>
      <c r="J878" s="27">
        <v>14</v>
      </c>
      <c r="K878" s="28">
        <v>9281793.5999999996</v>
      </c>
      <c r="L878" s="29">
        <v>716</v>
      </c>
      <c r="M878" s="30">
        <v>909.00000000000023</v>
      </c>
      <c r="N878" s="23">
        <f t="shared" si="13"/>
        <v>1.2695530726256987</v>
      </c>
      <c r="O878" s="31">
        <f>L878/L880</f>
        <v>9.6469954190245233E-2</v>
      </c>
      <c r="P878" s="32">
        <f>M878/M880</f>
        <v>0.12036546610169493</v>
      </c>
    </row>
    <row r="879" spans="1:16" ht="13.15" customHeight="1" x14ac:dyDescent="0.25">
      <c r="A879" s="16">
        <v>877</v>
      </c>
      <c r="B879" s="17" t="s">
        <v>292</v>
      </c>
      <c r="C879" s="17" t="s">
        <v>313</v>
      </c>
      <c r="D879" s="17" t="s">
        <v>314</v>
      </c>
      <c r="E879" s="17" t="s">
        <v>12</v>
      </c>
      <c r="F879" s="17" t="s">
        <v>13</v>
      </c>
      <c r="G879" s="17" t="s">
        <v>178</v>
      </c>
      <c r="H879" s="17" t="s">
        <v>39</v>
      </c>
      <c r="I879" s="26" t="s">
        <v>382</v>
      </c>
      <c r="J879" s="27">
        <v>28</v>
      </c>
      <c r="K879" s="28">
        <v>116089800.56999999</v>
      </c>
      <c r="L879" s="29">
        <v>6705.9999999999991</v>
      </c>
      <c r="M879" s="30">
        <v>6643.0000000000009</v>
      </c>
      <c r="N879" s="23">
        <f t="shared" si="13"/>
        <v>0.99060542797494811</v>
      </c>
      <c r="O879" s="31">
        <f>L879/L880</f>
        <v>0.90353004580975482</v>
      </c>
      <c r="P879" s="32">
        <f>M879/M880</f>
        <v>0.87963453389830515</v>
      </c>
    </row>
    <row r="880" spans="1:16" ht="13.15" customHeight="1" x14ac:dyDescent="0.25">
      <c r="A880" s="16">
        <v>878</v>
      </c>
      <c r="B880" s="17" t="s">
        <v>292</v>
      </c>
      <c r="C880" s="17" t="s">
        <v>313</v>
      </c>
      <c r="D880" s="17" t="s">
        <v>314</v>
      </c>
      <c r="E880" s="17" t="s">
        <v>12</v>
      </c>
      <c r="F880" s="17" t="s">
        <v>13</v>
      </c>
      <c r="G880" s="17" t="s">
        <v>178</v>
      </c>
      <c r="H880" s="17" t="s">
        <v>39</v>
      </c>
      <c r="I880" s="26" t="s">
        <v>18</v>
      </c>
      <c r="J880" s="27">
        <v>42</v>
      </c>
      <c r="K880" s="28">
        <v>125371594.16999999</v>
      </c>
      <c r="L880" s="29">
        <v>7421.9999999999991</v>
      </c>
      <c r="M880" s="30">
        <v>7552.0000000000009</v>
      </c>
      <c r="N880" s="23">
        <f t="shared" si="13"/>
        <v>1.0175154944758829</v>
      </c>
      <c r="O880" s="43"/>
      <c r="P880" s="44"/>
    </row>
    <row r="881" spans="1:16" ht="13.15" customHeight="1" x14ac:dyDescent="0.25">
      <c r="A881" s="16">
        <v>879</v>
      </c>
      <c r="B881" s="17" t="s">
        <v>292</v>
      </c>
      <c r="C881" s="17" t="s">
        <v>313</v>
      </c>
      <c r="D881" s="17" t="s">
        <v>314</v>
      </c>
      <c r="E881" s="17" t="s">
        <v>12</v>
      </c>
      <c r="F881" s="17" t="s">
        <v>13</v>
      </c>
      <c r="G881" s="17" t="s">
        <v>40</v>
      </c>
      <c r="H881" s="17" t="s">
        <v>21</v>
      </c>
      <c r="I881" s="26" t="s">
        <v>345</v>
      </c>
      <c r="J881" s="27">
        <v>12</v>
      </c>
      <c r="K881" s="28">
        <v>8107203.9299999988</v>
      </c>
      <c r="L881" s="29">
        <v>2.9999999999999996</v>
      </c>
      <c r="M881" s="30">
        <v>5</v>
      </c>
      <c r="N881" s="23">
        <f t="shared" si="13"/>
        <v>1.666666666666667</v>
      </c>
      <c r="O881" s="31">
        <f>L881/L883</f>
        <v>0.14999999999999991</v>
      </c>
      <c r="P881" s="32">
        <f>M881/M883</f>
        <v>0.21739130434782608</v>
      </c>
    </row>
    <row r="882" spans="1:16" ht="13.15" customHeight="1" x14ac:dyDescent="0.25">
      <c r="A882" s="16">
        <v>880</v>
      </c>
      <c r="B882" s="17" t="s">
        <v>292</v>
      </c>
      <c r="C882" s="17" t="s">
        <v>313</v>
      </c>
      <c r="D882" s="17" t="s">
        <v>314</v>
      </c>
      <c r="E882" s="17" t="s">
        <v>12</v>
      </c>
      <c r="F882" s="17" t="s">
        <v>13</v>
      </c>
      <c r="G882" s="17" t="s">
        <v>40</v>
      </c>
      <c r="H882" s="17" t="s">
        <v>21</v>
      </c>
      <c r="I882" s="26" t="s">
        <v>382</v>
      </c>
      <c r="J882" s="27">
        <v>19</v>
      </c>
      <c r="K882" s="28">
        <v>64183689.580000006</v>
      </c>
      <c r="L882" s="29">
        <v>16.999999999999996</v>
      </c>
      <c r="M882" s="30">
        <v>17.999999999999996</v>
      </c>
      <c r="N882" s="23">
        <f t="shared" si="13"/>
        <v>1.0588235294117647</v>
      </c>
      <c r="O882" s="31">
        <f>L882/L883</f>
        <v>0.84999999999999953</v>
      </c>
      <c r="P882" s="32">
        <f>M882/M883</f>
        <v>0.78260869565217372</v>
      </c>
    </row>
    <row r="883" spans="1:16" ht="13.15" customHeight="1" x14ac:dyDescent="0.25">
      <c r="A883" s="16">
        <v>881</v>
      </c>
      <c r="B883" s="17" t="s">
        <v>292</v>
      </c>
      <c r="C883" s="17" t="s">
        <v>313</v>
      </c>
      <c r="D883" s="17" t="s">
        <v>314</v>
      </c>
      <c r="E883" s="17" t="s">
        <v>12</v>
      </c>
      <c r="F883" s="17" t="s">
        <v>13</v>
      </c>
      <c r="G883" s="17" t="s">
        <v>40</v>
      </c>
      <c r="H883" s="17" t="s">
        <v>21</v>
      </c>
      <c r="I883" s="26" t="s">
        <v>18</v>
      </c>
      <c r="J883" s="27">
        <v>31</v>
      </c>
      <c r="K883" s="28">
        <v>72290893.50999999</v>
      </c>
      <c r="L883" s="29">
        <v>20.000000000000007</v>
      </c>
      <c r="M883" s="30">
        <v>23</v>
      </c>
      <c r="N883" s="23">
        <f t="shared" si="13"/>
        <v>1.1499999999999997</v>
      </c>
      <c r="O883" s="43"/>
      <c r="P883" s="44"/>
    </row>
    <row r="884" spans="1:16" ht="13.15" customHeight="1" x14ac:dyDescent="0.25">
      <c r="A884" s="16">
        <v>882</v>
      </c>
      <c r="B884" s="17" t="s">
        <v>292</v>
      </c>
      <c r="C884" s="17" t="s">
        <v>313</v>
      </c>
      <c r="D884" s="17" t="s">
        <v>314</v>
      </c>
      <c r="E884" s="17" t="s">
        <v>12</v>
      </c>
      <c r="F884" s="17" t="s">
        <v>13</v>
      </c>
      <c r="G884" s="17" t="s">
        <v>41</v>
      </c>
      <c r="H884" s="17" t="s">
        <v>21</v>
      </c>
      <c r="I884" s="26" t="s">
        <v>345</v>
      </c>
      <c r="J884" s="27">
        <v>14</v>
      </c>
      <c r="K884" s="28">
        <v>9281793.5999999996</v>
      </c>
      <c r="L884" s="29">
        <v>0</v>
      </c>
      <c r="M884" s="30">
        <v>0</v>
      </c>
      <c r="N884" s="23" t="e">
        <f t="shared" si="13"/>
        <v>#DIV/0!</v>
      </c>
      <c r="O884" s="31" t="e">
        <f>L884/L886</f>
        <v>#DIV/0!</v>
      </c>
      <c r="P884" s="32" t="e">
        <f>M884/M886</f>
        <v>#DIV/0!</v>
      </c>
    </row>
    <row r="885" spans="1:16" ht="13.15" customHeight="1" x14ac:dyDescent="0.25">
      <c r="A885" s="16">
        <v>883</v>
      </c>
      <c r="B885" s="17" t="s">
        <v>292</v>
      </c>
      <c r="C885" s="17" t="s">
        <v>313</v>
      </c>
      <c r="D885" s="17" t="s">
        <v>314</v>
      </c>
      <c r="E885" s="17" t="s">
        <v>12</v>
      </c>
      <c r="F885" s="17" t="s">
        <v>13</v>
      </c>
      <c r="G885" s="17" t="s">
        <v>41</v>
      </c>
      <c r="H885" s="17" t="s">
        <v>21</v>
      </c>
      <c r="I885" s="26" t="s">
        <v>382</v>
      </c>
      <c r="J885" s="27">
        <v>28</v>
      </c>
      <c r="K885" s="28">
        <v>116089800.56999999</v>
      </c>
      <c r="L885" s="29">
        <v>0</v>
      </c>
      <c r="M885" s="30">
        <v>0</v>
      </c>
      <c r="N885" s="23" t="e">
        <f t="shared" si="13"/>
        <v>#DIV/0!</v>
      </c>
      <c r="O885" s="31" t="e">
        <f>L885/L886</f>
        <v>#DIV/0!</v>
      </c>
      <c r="P885" s="32" t="e">
        <f>M885/M886</f>
        <v>#DIV/0!</v>
      </c>
    </row>
    <row r="886" spans="1:16" ht="13.15" customHeight="1" x14ac:dyDescent="0.25">
      <c r="A886" s="16">
        <v>884</v>
      </c>
      <c r="B886" s="17" t="s">
        <v>292</v>
      </c>
      <c r="C886" s="17" t="s">
        <v>313</v>
      </c>
      <c r="D886" s="17" t="s">
        <v>314</v>
      </c>
      <c r="E886" s="17" t="s">
        <v>12</v>
      </c>
      <c r="F886" s="17" t="s">
        <v>13</v>
      </c>
      <c r="G886" s="17" t="s">
        <v>41</v>
      </c>
      <c r="H886" s="17" t="s">
        <v>21</v>
      </c>
      <c r="I886" s="26" t="s">
        <v>18</v>
      </c>
      <c r="J886" s="27">
        <v>42</v>
      </c>
      <c r="K886" s="28">
        <v>125371594.16999999</v>
      </c>
      <c r="L886" s="29">
        <v>0</v>
      </c>
      <c r="M886" s="30">
        <v>0</v>
      </c>
      <c r="N886" s="23" t="e">
        <f t="shared" si="13"/>
        <v>#DIV/0!</v>
      </c>
      <c r="O886" s="43"/>
      <c r="P886" s="44"/>
    </row>
    <row r="887" spans="1:16" ht="13.15" customHeight="1" x14ac:dyDescent="0.25">
      <c r="A887" s="16">
        <v>885</v>
      </c>
      <c r="B887" s="17" t="s">
        <v>292</v>
      </c>
      <c r="C887" s="17" t="s">
        <v>313</v>
      </c>
      <c r="D887" s="17" t="s">
        <v>314</v>
      </c>
      <c r="E887" s="17" t="s">
        <v>12</v>
      </c>
      <c r="F887" s="17" t="s">
        <v>19</v>
      </c>
      <c r="G887" s="17" t="s">
        <v>320</v>
      </c>
      <c r="H887" s="17" t="s">
        <v>39</v>
      </c>
      <c r="I887" s="26" t="s">
        <v>345</v>
      </c>
      <c r="J887" s="27">
        <v>14</v>
      </c>
      <c r="K887" s="28">
        <v>9281793.5999999996</v>
      </c>
      <c r="L887" s="29">
        <v>1139</v>
      </c>
      <c r="M887" s="30">
        <v>1824</v>
      </c>
      <c r="N887" s="23">
        <f t="shared" si="13"/>
        <v>1.601404741000878</v>
      </c>
      <c r="O887" s="31">
        <f>L887/L889</f>
        <v>8.7960460267202084E-2</v>
      </c>
      <c r="P887" s="32">
        <f>M887/M889</f>
        <v>0.1225806451612903</v>
      </c>
    </row>
    <row r="888" spans="1:16" ht="13.15" customHeight="1" x14ac:dyDescent="0.25">
      <c r="A888" s="16">
        <v>886</v>
      </c>
      <c r="B888" s="17" t="s">
        <v>292</v>
      </c>
      <c r="C888" s="17" t="s">
        <v>313</v>
      </c>
      <c r="D888" s="17" t="s">
        <v>314</v>
      </c>
      <c r="E888" s="17" t="s">
        <v>12</v>
      </c>
      <c r="F888" s="17" t="s">
        <v>19</v>
      </c>
      <c r="G888" s="17" t="s">
        <v>320</v>
      </c>
      <c r="H888" s="17" t="s">
        <v>39</v>
      </c>
      <c r="I888" s="26" t="s">
        <v>382</v>
      </c>
      <c r="J888" s="27">
        <v>28</v>
      </c>
      <c r="K888" s="28">
        <v>116089800.56999999</v>
      </c>
      <c r="L888" s="29">
        <v>11810</v>
      </c>
      <c r="M888" s="30">
        <v>13056.000000000002</v>
      </c>
      <c r="N888" s="23">
        <f t="shared" si="13"/>
        <v>1.1055038103302288</v>
      </c>
      <c r="O888" s="31">
        <f>L888/L889</f>
        <v>0.91203953973279772</v>
      </c>
      <c r="P888" s="32">
        <f>M888/M889</f>
        <v>0.8774193548387097</v>
      </c>
    </row>
    <row r="889" spans="1:16" ht="13.15" customHeight="1" x14ac:dyDescent="0.25">
      <c r="A889" s="16">
        <v>887</v>
      </c>
      <c r="B889" s="17" t="s">
        <v>292</v>
      </c>
      <c r="C889" s="17" t="s">
        <v>313</v>
      </c>
      <c r="D889" s="17" t="s">
        <v>314</v>
      </c>
      <c r="E889" s="17" t="s">
        <v>12</v>
      </c>
      <c r="F889" s="17" t="s">
        <v>19</v>
      </c>
      <c r="G889" s="17" t="s">
        <v>320</v>
      </c>
      <c r="H889" s="17" t="s">
        <v>39</v>
      </c>
      <c r="I889" s="26" t="s">
        <v>18</v>
      </c>
      <c r="J889" s="27">
        <v>42</v>
      </c>
      <c r="K889" s="28">
        <v>125371594.16999999</v>
      </c>
      <c r="L889" s="29">
        <v>12949.000000000002</v>
      </c>
      <c r="M889" s="30">
        <v>14880.000000000002</v>
      </c>
      <c r="N889" s="23">
        <f t="shared" si="13"/>
        <v>1.1491234844389528</v>
      </c>
      <c r="O889" s="43"/>
      <c r="P889" s="44"/>
    </row>
    <row r="890" spans="1:16" ht="13.15" customHeight="1" x14ac:dyDescent="0.25">
      <c r="A890" s="16">
        <v>888</v>
      </c>
      <c r="B890" s="17" t="s">
        <v>292</v>
      </c>
      <c r="C890" s="17" t="s">
        <v>313</v>
      </c>
      <c r="D890" s="17" t="s">
        <v>314</v>
      </c>
      <c r="E890" s="17" t="s">
        <v>12</v>
      </c>
      <c r="F890" s="17" t="s">
        <v>19</v>
      </c>
      <c r="G890" s="17" t="s">
        <v>321</v>
      </c>
      <c r="H890" s="17" t="s">
        <v>39</v>
      </c>
      <c r="I890" s="26" t="s">
        <v>345</v>
      </c>
      <c r="J890" s="27">
        <v>14</v>
      </c>
      <c r="K890" s="28">
        <v>9281793.5999999996</v>
      </c>
      <c r="L890" s="29">
        <v>2037</v>
      </c>
      <c r="M890" s="30">
        <v>3477</v>
      </c>
      <c r="N890" s="23">
        <f t="shared" si="13"/>
        <v>1.706921944035346</v>
      </c>
      <c r="O890" s="31">
        <f>L890/L892</f>
        <v>8.8323288383991658E-2</v>
      </c>
      <c r="P890" s="32">
        <f>M890/M892</f>
        <v>0.10472576127225083</v>
      </c>
    </row>
    <row r="891" spans="1:16" ht="13.15" customHeight="1" x14ac:dyDescent="0.25">
      <c r="A891" s="16">
        <v>889</v>
      </c>
      <c r="B891" s="17" t="s">
        <v>292</v>
      </c>
      <c r="C891" s="17" t="s">
        <v>313</v>
      </c>
      <c r="D891" s="17" t="s">
        <v>314</v>
      </c>
      <c r="E891" s="17" t="s">
        <v>12</v>
      </c>
      <c r="F891" s="17" t="s">
        <v>19</v>
      </c>
      <c r="G891" s="17" t="s">
        <v>321</v>
      </c>
      <c r="H891" s="17" t="s">
        <v>39</v>
      </c>
      <c r="I891" s="26" t="s">
        <v>382</v>
      </c>
      <c r="J891" s="27">
        <v>28</v>
      </c>
      <c r="K891" s="28">
        <v>116089800.56999999</v>
      </c>
      <c r="L891" s="29">
        <v>21026</v>
      </c>
      <c r="M891" s="30">
        <v>29724.000000000004</v>
      </c>
      <c r="N891" s="23">
        <f t="shared" si="13"/>
        <v>1.4136783030533626</v>
      </c>
      <c r="O891" s="31">
        <f>L891/L892</f>
        <v>0.91167671161600816</v>
      </c>
      <c r="P891" s="32">
        <f>M891/M892</f>
        <v>0.89527423872774925</v>
      </c>
    </row>
    <row r="892" spans="1:16" ht="13.15" customHeight="1" x14ac:dyDescent="0.25">
      <c r="A892" s="16">
        <v>890</v>
      </c>
      <c r="B892" s="17" t="s">
        <v>292</v>
      </c>
      <c r="C892" s="17" t="s">
        <v>313</v>
      </c>
      <c r="D892" s="17" t="s">
        <v>314</v>
      </c>
      <c r="E892" s="17" t="s">
        <v>12</v>
      </c>
      <c r="F892" s="17" t="s">
        <v>19</v>
      </c>
      <c r="G892" s="17" t="s">
        <v>321</v>
      </c>
      <c r="H892" s="17" t="s">
        <v>39</v>
      </c>
      <c r="I892" s="26" t="s">
        <v>18</v>
      </c>
      <c r="J892" s="27">
        <v>42</v>
      </c>
      <c r="K892" s="28">
        <v>125371594.16999999</v>
      </c>
      <c r="L892" s="29">
        <v>23063.000000000004</v>
      </c>
      <c r="M892" s="30">
        <v>33201</v>
      </c>
      <c r="N892" s="23">
        <f t="shared" si="13"/>
        <v>1.4395785457225858</v>
      </c>
      <c r="O892" s="43"/>
      <c r="P892" s="44"/>
    </row>
    <row r="893" spans="1:16" ht="13.15" customHeight="1" x14ac:dyDescent="0.25">
      <c r="A893" s="16">
        <v>891</v>
      </c>
      <c r="B893" s="17" t="s">
        <v>292</v>
      </c>
      <c r="C893" s="17" t="s">
        <v>313</v>
      </c>
      <c r="D893" s="17" t="s">
        <v>314</v>
      </c>
      <c r="E893" s="17" t="s">
        <v>12</v>
      </c>
      <c r="F893" s="17" t="s">
        <v>19</v>
      </c>
      <c r="G893" s="17" t="s">
        <v>322</v>
      </c>
      <c r="H893" s="17" t="s">
        <v>39</v>
      </c>
      <c r="I893" s="26" t="s">
        <v>345</v>
      </c>
      <c r="J893" s="27">
        <v>14</v>
      </c>
      <c r="K893" s="28">
        <v>9281793.5999999996</v>
      </c>
      <c r="L893" s="29">
        <v>527</v>
      </c>
      <c r="M893" s="30">
        <v>827</v>
      </c>
      <c r="N893" s="23">
        <f t="shared" si="13"/>
        <v>1.5692599620493359</v>
      </c>
      <c r="O893" s="31">
        <f>L893/L895</f>
        <v>0.10032362459546924</v>
      </c>
      <c r="P893" s="32">
        <f>M893/M895</f>
        <v>0.12515133171912829</v>
      </c>
    </row>
    <row r="894" spans="1:16" ht="13.15" customHeight="1" x14ac:dyDescent="0.25">
      <c r="A894" s="16">
        <v>892</v>
      </c>
      <c r="B894" s="17" t="s">
        <v>292</v>
      </c>
      <c r="C894" s="17" t="s">
        <v>313</v>
      </c>
      <c r="D894" s="17" t="s">
        <v>314</v>
      </c>
      <c r="E894" s="17" t="s">
        <v>12</v>
      </c>
      <c r="F894" s="17" t="s">
        <v>19</v>
      </c>
      <c r="G894" s="17" t="s">
        <v>322</v>
      </c>
      <c r="H894" s="17" t="s">
        <v>39</v>
      </c>
      <c r="I894" s="26" t="s">
        <v>382</v>
      </c>
      <c r="J894" s="27">
        <v>28</v>
      </c>
      <c r="K894" s="28">
        <v>116089800.56999999</v>
      </c>
      <c r="L894" s="29">
        <v>4726</v>
      </c>
      <c r="M894" s="30">
        <v>5781</v>
      </c>
      <c r="N894" s="23">
        <f t="shared" si="13"/>
        <v>1.2232331781633516</v>
      </c>
      <c r="O894" s="31">
        <f>L894/L895</f>
        <v>0.8996763754045306</v>
      </c>
      <c r="P894" s="32">
        <f>M894/M895</f>
        <v>0.87484866828087138</v>
      </c>
    </row>
    <row r="895" spans="1:16" ht="13.15" customHeight="1" x14ac:dyDescent="0.25">
      <c r="A895" s="16">
        <v>893</v>
      </c>
      <c r="B895" s="17" t="s">
        <v>292</v>
      </c>
      <c r="C895" s="17" t="s">
        <v>313</v>
      </c>
      <c r="D895" s="17" t="s">
        <v>314</v>
      </c>
      <c r="E895" s="17" t="s">
        <v>12</v>
      </c>
      <c r="F895" s="17" t="s">
        <v>19</v>
      </c>
      <c r="G895" s="17" t="s">
        <v>322</v>
      </c>
      <c r="H895" s="17" t="s">
        <v>39</v>
      </c>
      <c r="I895" s="26" t="s">
        <v>18</v>
      </c>
      <c r="J895" s="27">
        <v>42</v>
      </c>
      <c r="K895" s="28">
        <v>125371594.16999999</v>
      </c>
      <c r="L895" s="29">
        <v>5253.0000000000009</v>
      </c>
      <c r="M895" s="30">
        <v>6608.0000000000018</v>
      </c>
      <c r="N895" s="23">
        <f t="shared" si="13"/>
        <v>1.2579478393299068</v>
      </c>
      <c r="O895" s="43"/>
      <c r="P895" s="44"/>
    </row>
    <row r="896" spans="1:16" ht="13.15" customHeight="1" x14ac:dyDescent="0.25">
      <c r="A896" s="16">
        <v>894</v>
      </c>
      <c r="B896" s="17" t="s">
        <v>292</v>
      </c>
      <c r="C896" s="17" t="s">
        <v>323</v>
      </c>
      <c r="D896" s="17" t="s">
        <v>324</v>
      </c>
      <c r="E896" s="17" t="s">
        <v>12</v>
      </c>
      <c r="F896" s="17" t="s">
        <v>13</v>
      </c>
      <c r="G896" s="17" t="s">
        <v>325</v>
      </c>
      <c r="H896" s="17" t="s">
        <v>39</v>
      </c>
      <c r="I896" s="26" t="s">
        <v>345</v>
      </c>
      <c r="J896" s="27">
        <v>69</v>
      </c>
      <c r="K896" s="28">
        <v>95559942.910000011</v>
      </c>
      <c r="L896" s="29">
        <v>1097</v>
      </c>
      <c r="M896" s="30">
        <v>1209</v>
      </c>
      <c r="N896" s="23">
        <f t="shared" si="13"/>
        <v>1.1020966271649955</v>
      </c>
      <c r="O896" s="31">
        <f>L896/L898</f>
        <v>0.48347289554870004</v>
      </c>
      <c r="P896" s="32">
        <f>M896/M898</f>
        <v>0.52383015597920268</v>
      </c>
    </row>
    <row r="897" spans="1:16" ht="13.15" customHeight="1" x14ac:dyDescent="0.25">
      <c r="A897" s="16">
        <v>895</v>
      </c>
      <c r="B897" s="17" t="s">
        <v>292</v>
      </c>
      <c r="C897" s="17" t="s">
        <v>323</v>
      </c>
      <c r="D897" s="17" t="s">
        <v>324</v>
      </c>
      <c r="E897" s="17" t="s">
        <v>12</v>
      </c>
      <c r="F897" s="17" t="s">
        <v>13</v>
      </c>
      <c r="G897" s="17" t="s">
        <v>325</v>
      </c>
      <c r="H897" s="17" t="s">
        <v>39</v>
      </c>
      <c r="I897" s="26" t="s">
        <v>383</v>
      </c>
      <c r="J897" s="27">
        <v>72</v>
      </c>
      <c r="K897" s="28">
        <v>110564597.69</v>
      </c>
      <c r="L897" s="29">
        <v>1171.9999999999998</v>
      </c>
      <c r="M897" s="30">
        <v>1099</v>
      </c>
      <c r="N897" s="23">
        <f t="shared" si="13"/>
        <v>0.93771331058020491</v>
      </c>
      <c r="O897" s="31">
        <f>L897/L898</f>
        <v>0.51652710445130023</v>
      </c>
      <c r="P897" s="32">
        <f>M897/M898</f>
        <v>0.47616984402079715</v>
      </c>
    </row>
    <row r="898" spans="1:16" ht="13.15" customHeight="1" x14ac:dyDescent="0.25">
      <c r="A898" s="16">
        <v>896</v>
      </c>
      <c r="B898" s="17" t="s">
        <v>292</v>
      </c>
      <c r="C898" s="17" t="s">
        <v>323</v>
      </c>
      <c r="D898" s="17" t="s">
        <v>324</v>
      </c>
      <c r="E898" s="17" t="s">
        <v>12</v>
      </c>
      <c r="F898" s="17" t="s">
        <v>13</v>
      </c>
      <c r="G898" s="17" t="s">
        <v>325</v>
      </c>
      <c r="H898" s="17" t="s">
        <v>39</v>
      </c>
      <c r="I898" s="26" t="s">
        <v>18</v>
      </c>
      <c r="J898" s="27">
        <v>141</v>
      </c>
      <c r="K898" s="28">
        <v>206124540.59999996</v>
      </c>
      <c r="L898" s="29">
        <v>2268.9999999999991</v>
      </c>
      <c r="M898" s="30">
        <v>2308.0000000000005</v>
      </c>
      <c r="N898" s="23">
        <f t="shared" si="13"/>
        <v>1.0171881886293528</v>
      </c>
      <c r="O898" s="43"/>
      <c r="P898" s="44"/>
    </row>
    <row r="899" spans="1:16" ht="13.15" customHeight="1" x14ac:dyDescent="0.25">
      <c r="A899" s="16">
        <v>897</v>
      </c>
      <c r="B899" s="17" t="s">
        <v>292</v>
      </c>
      <c r="C899" s="17" t="s">
        <v>323</v>
      </c>
      <c r="D899" s="17" t="s">
        <v>324</v>
      </c>
      <c r="E899" s="17" t="s">
        <v>12</v>
      </c>
      <c r="F899" s="17" t="s">
        <v>13</v>
      </c>
      <c r="G899" s="17" t="s">
        <v>37</v>
      </c>
      <c r="H899" s="17" t="s">
        <v>21</v>
      </c>
      <c r="I899" s="26" t="s">
        <v>345</v>
      </c>
      <c r="J899" s="27">
        <v>70</v>
      </c>
      <c r="K899" s="28">
        <v>90817359.160000041</v>
      </c>
      <c r="L899" s="29">
        <v>11.000000000000011</v>
      </c>
      <c r="M899" s="30">
        <v>9.0000000000000071</v>
      </c>
      <c r="N899" s="23">
        <f t="shared" si="13"/>
        <v>0.81818181818181801</v>
      </c>
      <c r="O899" s="31">
        <f>L899/L901</f>
        <v>0.73333333333333339</v>
      </c>
      <c r="P899" s="32">
        <f>M899/M901</f>
        <v>0.69230769230769251</v>
      </c>
    </row>
    <row r="900" spans="1:16" ht="13.15" customHeight="1" x14ac:dyDescent="0.25">
      <c r="A900" s="16">
        <v>898</v>
      </c>
      <c r="B900" s="17" t="s">
        <v>292</v>
      </c>
      <c r="C900" s="17" t="s">
        <v>323</v>
      </c>
      <c r="D900" s="17" t="s">
        <v>324</v>
      </c>
      <c r="E900" s="17" t="s">
        <v>12</v>
      </c>
      <c r="F900" s="17" t="s">
        <v>13</v>
      </c>
      <c r="G900" s="17" t="s">
        <v>37</v>
      </c>
      <c r="H900" s="17" t="s">
        <v>21</v>
      </c>
      <c r="I900" s="26" t="s">
        <v>383</v>
      </c>
      <c r="J900" s="27">
        <v>78</v>
      </c>
      <c r="K900" s="28">
        <v>121505547.91000001</v>
      </c>
      <c r="L900" s="29">
        <v>4</v>
      </c>
      <c r="M900" s="30">
        <v>4</v>
      </c>
      <c r="N900" s="23">
        <f t="shared" si="13"/>
        <v>1</v>
      </c>
      <c r="O900" s="31">
        <f>L900/L901</f>
        <v>0.26666666666666644</v>
      </c>
      <c r="P900" s="32">
        <f>M900/M901</f>
        <v>0.30769230769230754</v>
      </c>
    </row>
    <row r="901" spans="1:16" ht="13.15" customHeight="1" x14ac:dyDescent="0.25">
      <c r="A901" s="16">
        <v>899</v>
      </c>
      <c r="B901" s="17" t="s">
        <v>292</v>
      </c>
      <c r="C901" s="17" t="s">
        <v>323</v>
      </c>
      <c r="D901" s="17" t="s">
        <v>324</v>
      </c>
      <c r="E901" s="17" t="s">
        <v>12</v>
      </c>
      <c r="F901" s="17" t="s">
        <v>13</v>
      </c>
      <c r="G901" s="17" t="s">
        <v>37</v>
      </c>
      <c r="H901" s="17" t="s">
        <v>21</v>
      </c>
      <c r="I901" s="26" t="s">
        <v>18</v>
      </c>
      <c r="J901" s="27">
        <v>148</v>
      </c>
      <c r="K901" s="28">
        <v>212322907.06999999</v>
      </c>
      <c r="L901" s="29">
        <v>15.000000000000012</v>
      </c>
      <c r="M901" s="30">
        <v>13.000000000000007</v>
      </c>
      <c r="N901" s="23">
        <f t="shared" ref="N901:N964" si="14">M901/L901</f>
        <v>0.86666666666666647</v>
      </c>
      <c r="O901" s="43"/>
      <c r="P901" s="44"/>
    </row>
    <row r="902" spans="1:16" ht="13.15" customHeight="1" x14ac:dyDescent="0.25">
      <c r="A902" s="16">
        <v>900</v>
      </c>
      <c r="B902" s="17" t="s">
        <v>292</v>
      </c>
      <c r="C902" s="17" t="s">
        <v>323</v>
      </c>
      <c r="D902" s="17" t="s">
        <v>324</v>
      </c>
      <c r="E902" s="17" t="s">
        <v>12</v>
      </c>
      <c r="F902" s="17" t="s">
        <v>13</v>
      </c>
      <c r="G902" s="17" t="s">
        <v>38</v>
      </c>
      <c r="H902" s="17" t="s">
        <v>39</v>
      </c>
      <c r="I902" s="26" t="s">
        <v>345</v>
      </c>
      <c r="J902" s="27">
        <v>78</v>
      </c>
      <c r="K902" s="28">
        <v>101734327.94000001</v>
      </c>
      <c r="L902" s="29">
        <v>3805.9999999999991</v>
      </c>
      <c r="M902" s="30">
        <v>5041</v>
      </c>
      <c r="N902" s="23">
        <f t="shared" si="14"/>
        <v>1.3244876510772468</v>
      </c>
      <c r="O902" s="31">
        <f>L902/L904</f>
        <v>0.43954267236401423</v>
      </c>
      <c r="P902" s="32">
        <f>M902/M904</f>
        <v>0.46667283836326606</v>
      </c>
    </row>
    <row r="903" spans="1:16" ht="13.15" customHeight="1" x14ac:dyDescent="0.25">
      <c r="A903" s="16">
        <v>901</v>
      </c>
      <c r="B903" s="17" t="s">
        <v>292</v>
      </c>
      <c r="C903" s="17" t="s">
        <v>323</v>
      </c>
      <c r="D903" s="17" t="s">
        <v>324</v>
      </c>
      <c r="E903" s="17" t="s">
        <v>12</v>
      </c>
      <c r="F903" s="17" t="s">
        <v>13</v>
      </c>
      <c r="G903" s="17" t="s">
        <v>38</v>
      </c>
      <c r="H903" s="17" t="s">
        <v>39</v>
      </c>
      <c r="I903" s="26" t="s">
        <v>383</v>
      </c>
      <c r="J903" s="27">
        <v>80</v>
      </c>
      <c r="K903" s="28">
        <v>122800106.22000006</v>
      </c>
      <c r="L903" s="29">
        <v>4853</v>
      </c>
      <c r="M903" s="30">
        <v>5761</v>
      </c>
      <c r="N903" s="23">
        <f t="shared" si="14"/>
        <v>1.187100762415001</v>
      </c>
      <c r="O903" s="31">
        <f>L903/L904</f>
        <v>0.56045732763598566</v>
      </c>
      <c r="P903" s="32">
        <f>M903/M904</f>
        <v>0.53332716163673399</v>
      </c>
    </row>
    <row r="904" spans="1:16" ht="13.15" customHeight="1" x14ac:dyDescent="0.25">
      <c r="A904" s="16">
        <v>902</v>
      </c>
      <c r="B904" s="17" t="s">
        <v>292</v>
      </c>
      <c r="C904" s="17" t="s">
        <v>323</v>
      </c>
      <c r="D904" s="17" t="s">
        <v>324</v>
      </c>
      <c r="E904" s="17" t="s">
        <v>12</v>
      </c>
      <c r="F904" s="17" t="s">
        <v>13</v>
      </c>
      <c r="G904" s="17" t="s">
        <v>38</v>
      </c>
      <c r="H904" s="17" t="s">
        <v>39</v>
      </c>
      <c r="I904" s="26" t="s">
        <v>18</v>
      </c>
      <c r="J904" s="27">
        <v>158</v>
      </c>
      <c r="K904" s="28">
        <v>224534434.15999997</v>
      </c>
      <c r="L904" s="29">
        <v>8659</v>
      </c>
      <c r="M904" s="30">
        <v>10802</v>
      </c>
      <c r="N904" s="23">
        <f t="shared" si="14"/>
        <v>1.2474881626053818</v>
      </c>
      <c r="O904" s="43"/>
      <c r="P904" s="44"/>
    </row>
    <row r="905" spans="1:16" ht="13.15" customHeight="1" x14ac:dyDescent="0.25">
      <c r="A905" s="16">
        <v>903</v>
      </c>
      <c r="B905" s="17" t="s">
        <v>292</v>
      </c>
      <c r="C905" s="17" t="s">
        <v>323</v>
      </c>
      <c r="D905" s="17" t="s">
        <v>324</v>
      </c>
      <c r="E905" s="17" t="s">
        <v>12</v>
      </c>
      <c r="F905" s="17" t="s">
        <v>13</v>
      </c>
      <c r="G905" s="17" t="s">
        <v>228</v>
      </c>
      <c r="H905" s="17" t="s">
        <v>39</v>
      </c>
      <c r="I905" s="26" t="s">
        <v>383</v>
      </c>
      <c r="J905" s="27">
        <v>2</v>
      </c>
      <c r="K905" s="28">
        <v>1958603.98</v>
      </c>
      <c r="L905" s="29">
        <v>29</v>
      </c>
      <c r="M905" s="30">
        <v>29</v>
      </c>
      <c r="N905" s="23">
        <f t="shared" si="14"/>
        <v>1</v>
      </c>
      <c r="O905" s="31">
        <f>L905/L906</f>
        <v>1</v>
      </c>
      <c r="P905" s="32">
        <f>M905/M906</f>
        <v>1</v>
      </c>
    </row>
    <row r="906" spans="1:16" ht="13.15" customHeight="1" x14ac:dyDescent="0.25">
      <c r="A906" s="16">
        <v>904</v>
      </c>
      <c r="B906" s="17" t="s">
        <v>292</v>
      </c>
      <c r="C906" s="17" t="s">
        <v>323</v>
      </c>
      <c r="D906" s="17" t="s">
        <v>324</v>
      </c>
      <c r="E906" s="17" t="s">
        <v>12</v>
      </c>
      <c r="F906" s="17" t="s">
        <v>13</v>
      </c>
      <c r="G906" s="17" t="s">
        <v>228</v>
      </c>
      <c r="H906" s="17" t="s">
        <v>39</v>
      </c>
      <c r="I906" s="26" t="s">
        <v>18</v>
      </c>
      <c r="J906" s="27">
        <v>2</v>
      </c>
      <c r="K906" s="28">
        <v>1958603.98</v>
      </c>
      <c r="L906" s="29">
        <v>29</v>
      </c>
      <c r="M906" s="30">
        <v>29</v>
      </c>
      <c r="N906" s="23">
        <f t="shared" si="14"/>
        <v>1</v>
      </c>
      <c r="O906" s="43"/>
      <c r="P906" s="44"/>
    </row>
    <row r="907" spans="1:16" ht="13.15" customHeight="1" x14ac:dyDescent="0.25">
      <c r="A907" s="16">
        <v>905</v>
      </c>
      <c r="B907" s="17" t="s">
        <v>292</v>
      </c>
      <c r="C907" s="17" t="s">
        <v>323</v>
      </c>
      <c r="D907" s="17" t="s">
        <v>324</v>
      </c>
      <c r="E907" s="17" t="s">
        <v>12</v>
      </c>
      <c r="F907" s="17" t="s">
        <v>13</v>
      </c>
      <c r="G907" s="17" t="s">
        <v>40</v>
      </c>
      <c r="H907" s="17" t="s">
        <v>21</v>
      </c>
      <c r="I907" s="26" t="s">
        <v>345</v>
      </c>
      <c r="J907" s="27">
        <v>40</v>
      </c>
      <c r="K907" s="28">
        <v>46218564.519999996</v>
      </c>
      <c r="L907" s="29">
        <v>57.999999999999986</v>
      </c>
      <c r="M907" s="30">
        <v>57.999999999999986</v>
      </c>
      <c r="N907" s="23">
        <f t="shared" si="14"/>
        <v>1</v>
      </c>
      <c r="O907" s="31">
        <f>L907/L909</f>
        <v>0.31351351351351353</v>
      </c>
      <c r="P907" s="32">
        <f>M907/M909</f>
        <v>0.30851063829787229</v>
      </c>
    </row>
    <row r="908" spans="1:16" ht="13.15" customHeight="1" x14ac:dyDescent="0.25">
      <c r="A908" s="16">
        <v>906</v>
      </c>
      <c r="B908" s="17" t="s">
        <v>292</v>
      </c>
      <c r="C908" s="17" t="s">
        <v>323</v>
      </c>
      <c r="D908" s="17" t="s">
        <v>324</v>
      </c>
      <c r="E908" s="17" t="s">
        <v>12</v>
      </c>
      <c r="F908" s="17" t="s">
        <v>13</v>
      </c>
      <c r="G908" s="17" t="s">
        <v>40</v>
      </c>
      <c r="H908" s="17" t="s">
        <v>21</v>
      </c>
      <c r="I908" s="26" t="s">
        <v>383</v>
      </c>
      <c r="J908" s="27">
        <v>72</v>
      </c>
      <c r="K908" s="28">
        <v>113620077.19000003</v>
      </c>
      <c r="L908" s="29">
        <v>127.00000000000001</v>
      </c>
      <c r="M908" s="30">
        <v>130.00000000000003</v>
      </c>
      <c r="N908" s="23">
        <f t="shared" si="14"/>
        <v>1.0236220472440947</v>
      </c>
      <c r="O908" s="31">
        <f>L908/L909</f>
        <v>0.6864864864864868</v>
      </c>
      <c r="P908" s="32">
        <f>M908/M909</f>
        <v>0.69148936170212782</v>
      </c>
    </row>
    <row r="909" spans="1:16" ht="13.15" customHeight="1" x14ac:dyDescent="0.25">
      <c r="A909" s="16">
        <v>907</v>
      </c>
      <c r="B909" s="17" t="s">
        <v>292</v>
      </c>
      <c r="C909" s="17" t="s">
        <v>323</v>
      </c>
      <c r="D909" s="17" t="s">
        <v>324</v>
      </c>
      <c r="E909" s="17" t="s">
        <v>12</v>
      </c>
      <c r="F909" s="17" t="s">
        <v>13</v>
      </c>
      <c r="G909" s="17" t="s">
        <v>40</v>
      </c>
      <c r="H909" s="17" t="s">
        <v>21</v>
      </c>
      <c r="I909" s="26" t="s">
        <v>18</v>
      </c>
      <c r="J909" s="27">
        <v>112</v>
      </c>
      <c r="K909" s="28">
        <v>159838641.70999998</v>
      </c>
      <c r="L909" s="29">
        <v>184.99999999999994</v>
      </c>
      <c r="M909" s="30">
        <v>188</v>
      </c>
      <c r="N909" s="23">
        <f t="shared" si="14"/>
        <v>1.0162162162162165</v>
      </c>
      <c r="O909" s="43"/>
      <c r="P909" s="44"/>
    </row>
    <row r="910" spans="1:16" ht="13.15" customHeight="1" x14ac:dyDescent="0.25">
      <c r="A910" s="16">
        <v>908</v>
      </c>
      <c r="B910" s="17" t="s">
        <v>292</v>
      </c>
      <c r="C910" s="17" t="s">
        <v>323</v>
      </c>
      <c r="D910" s="17" t="s">
        <v>324</v>
      </c>
      <c r="E910" s="17" t="s">
        <v>12</v>
      </c>
      <c r="F910" s="17" t="s">
        <v>13</v>
      </c>
      <c r="G910" s="17" t="s">
        <v>41</v>
      </c>
      <c r="H910" s="17" t="s">
        <v>21</v>
      </c>
      <c r="I910" s="26" t="s">
        <v>345</v>
      </c>
      <c r="J910" s="27">
        <v>71</v>
      </c>
      <c r="K910" s="28">
        <v>93269451.679999962</v>
      </c>
      <c r="L910" s="29">
        <v>13</v>
      </c>
      <c r="M910" s="30">
        <v>11.000000000000005</v>
      </c>
      <c r="N910" s="23">
        <f t="shared" si="14"/>
        <v>0.84615384615384659</v>
      </c>
      <c r="O910" s="31">
        <f>L910/L912</f>
        <v>0.86666666666666692</v>
      </c>
      <c r="P910" s="32">
        <f>M910/M912</f>
        <v>0.78571428571428548</v>
      </c>
    </row>
    <row r="911" spans="1:16" ht="13.15" customHeight="1" x14ac:dyDescent="0.25">
      <c r="A911" s="16">
        <v>909</v>
      </c>
      <c r="B911" s="17" t="s">
        <v>292</v>
      </c>
      <c r="C911" s="17" t="s">
        <v>323</v>
      </c>
      <c r="D911" s="17" t="s">
        <v>324</v>
      </c>
      <c r="E911" s="17" t="s">
        <v>12</v>
      </c>
      <c r="F911" s="17" t="s">
        <v>13</v>
      </c>
      <c r="G911" s="17" t="s">
        <v>41</v>
      </c>
      <c r="H911" s="17" t="s">
        <v>21</v>
      </c>
      <c r="I911" s="26" t="s">
        <v>383</v>
      </c>
      <c r="J911" s="27">
        <v>78</v>
      </c>
      <c r="K911" s="28">
        <v>121505547.91000001</v>
      </c>
      <c r="L911" s="29">
        <v>2.0000000000000004</v>
      </c>
      <c r="M911" s="30">
        <v>3.0000000000000013</v>
      </c>
      <c r="N911" s="23">
        <f t="shared" si="14"/>
        <v>1.5000000000000004</v>
      </c>
      <c r="O911" s="31">
        <f>L911/L912</f>
        <v>0.13333333333333339</v>
      </c>
      <c r="P911" s="32">
        <f>M911/M912</f>
        <v>0.21428571428571422</v>
      </c>
    </row>
    <row r="912" spans="1:16" ht="13.15" customHeight="1" x14ac:dyDescent="0.25">
      <c r="A912" s="16">
        <v>910</v>
      </c>
      <c r="B912" s="17" t="s">
        <v>292</v>
      </c>
      <c r="C912" s="17" t="s">
        <v>323</v>
      </c>
      <c r="D912" s="17" t="s">
        <v>324</v>
      </c>
      <c r="E912" s="17" t="s">
        <v>12</v>
      </c>
      <c r="F912" s="17" t="s">
        <v>13</v>
      </c>
      <c r="G912" s="17" t="s">
        <v>41</v>
      </c>
      <c r="H912" s="17" t="s">
        <v>21</v>
      </c>
      <c r="I912" s="26" t="s">
        <v>18</v>
      </c>
      <c r="J912" s="27">
        <v>149</v>
      </c>
      <c r="K912" s="28">
        <v>214774999.59000009</v>
      </c>
      <c r="L912" s="29">
        <v>14.999999999999996</v>
      </c>
      <c r="M912" s="30">
        <v>14.000000000000011</v>
      </c>
      <c r="N912" s="23">
        <f t="shared" si="14"/>
        <v>0.93333333333333424</v>
      </c>
      <c r="O912" s="43"/>
      <c r="P912" s="44"/>
    </row>
    <row r="913" spans="1:16" ht="13.15" customHeight="1" x14ac:dyDescent="0.25">
      <c r="A913" s="16">
        <v>911</v>
      </c>
      <c r="B913" s="17" t="s">
        <v>292</v>
      </c>
      <c r="C913" s="17" t="s">
        <v>323</v>
      </c>
      <c r="D913" s="17" t="s">
        <v>324</v>
      </c>
      <c r="E913" s="17" t="s">
        <v>12</v>
      </c>
      <c r="F913" s="17" t="s">
        <v>13</v>
      </c>
      <c r="G913" s="17" t="s">
        <v>329</v>
      </c>
      <c r="H913" s="17" t="s">
        <v>21</v>
      </c>
      <c r="I913" s="26" t="s">
        <v>345</v>
      </c>
      <c r="J913" s="27">
        <v>78</v>
      </c>
      <c r="K913" s="28">
        <v>102087276.74999999</v>
      </c>
      <c r="L913" s="29">
        <v>231.99999999999997</v>
      </c>
      <c r="M913" s="30">
        <v>232.99999999999997</v>
      </c>
      <c r="N913" s="23">
        <f t="shared" si="14"/>
        <v>1.0043103448275863</v>
      </c>
      <c r="O913" s="31">
        <f>L913/L915</f>
        <v>0.5742574257425741</v>
      </c>
      <c r="P913" s="32">
        <f>M913/M915</f>
        <v>0.57107843137254888</v>
      </c>
    </row>
    <row r="914" spans="1:16" ht="13.15" customHeight="1" x14ac:dyDescent="0.25">
      <c r="A914" s="16">
        <v>912</v>
      </c>
      <c r="B914" s="17" t="s">
        <v>292</v>
      </c>
      <c r="C914" s="17" t="s">
        <v>323</v>
      </c>
      <c r="D914" s="17" t="s">
        <v>324</v>
      </c>
      <c r="E914" s="17" t="s">
        <v>12</v>
      </c>
      <c r="F914" s="17" t="s">
        <v>13</v>
      </c>
      <c r="G914" s="17" t="s">
        <v>329</v>
      </c>
      <c r="H914" s="17" t="s">
        <v>21</v>
      </c>
      <c r="I914" s="26" t="s">
        <v>383</v>
      </c>
      <c r="J914" s="27">
        <v>80</v>
      </c>
      <c r="K914" s="28">
        <v>109075142.07000001</v>
      </c>
      <c r="L914" s="29">
        <v>172.00000000000006</v>
      </c>
      <c r="M914" s="30">
        <v>175.00000000000003</v>
      </c>
      <c r="N914" s="23">
        <f t="shared" si="14"/>
        <v>1.0174418604651161</v>
      </c>
      <c r="O914" s="31">
        <f>L914/L915</f>
        <v>0.42574257425742584</v>
      </c>
      <c r="P914" s="32">
        <f>M914/M915</f>
        <v>0.42892156862745101</v>
      </c>
    </row>
    <row r="915" spans="1:16" ht="13.15" customHeight="1" x14ac:dyDescent="0.25">
      <c r="A915" s="16">
        <v>913</v>
      </c>
      <c r="B915" s="17" t="s">
        <v>292</v>
      </c>
      <c r="C915" s="17" t="s">
        <v>323</v>
      </c>
      <c r="D915" s="17" t="s">
        <v>324</v>
      </c>
      <c r="E915" s="17" t="s">
        <v>12</v>
      </c>
      <c r="F915" s="17" t="s">
        <v>13</v>
      </c>
      <c r="G915" s="17" t="s">
        <v>329</v>
      </c>
      <c r="H915" s="17" t="s">
        <v>21</v>
      </c>
      <c r="I915" s="26" t="s">
        <v>18</v>
      </c>
      <c r="J915" s="27">
        <v>158</v>
      </c>
      <c r="K915" s="28">
        <v>211162418.81999993</v>
      </c>
      <c r="L915" s="29">
        <v>404.00000000000006</v>
      </c>
      <c r="M915" s="30">
        <v>408.00000000000006</v>
      </c>
      <c r="N915" s="23">
        <f t="shared" si="14"/>
        <v>1.0099009900990099</v>
      </c>
      <c r="O915" s="43"/>
      <c r="P915" s="44"/>
    </row>
    <row r="916" spans="1:16" ht="13.15" customHeight="1" x14ac:dyDescent="0.25">
      <c r="A916" s="16">
        <v>914</v>
      </c>
      <c r="B916" s="17" t="s">
        <v>292</v>
      </c>
      <c r="C916" s="17" t="s">
        <v>323</v>
      </c>
      <c r="D916" s="17" t="s">
        <v>324</v>
      </c>
      <c r="E916" s="17" t="s">
        <v>12</v>
      </c>
      <c r="F916" s="17" t="s">
        <v>13</v>
      </c>
      <c r="G916" s="17" t="s">
        <v>307</v>
      </c>
      <c r="H916" s="17" t="s">
        <v>39</v>
      </c>
      <c r="I916" s="26" t="s">
        <v>383</v>
      </c>
      <c r="J916" s="27">
        <v>41</v>
      </c>
      <c r="K916" s="28">
        <v>70990178.800000012</v>
      </c>
      <c r="L916" s="29">
        <v>4989.0000000000027</v>
      </c>
      <c r="M916" s="30">
        <v>5941.9999999999991</v>
      </c>
      <c r="N916" s="23">
        <f t="shared" si="14"/>
        <v>1.1910202445379827</v>
      </c>
      <c r="O916" s="31">
        <f>L916/L917</f>
        <v>1</v>
      </c>
      <c r="P916" s="32">
        <f>M916/M917</f>
        <v>1</v>
      </c>
    </row>
    <row r="917" spans="1:16" ht="13.15" customHeight="1" x14ac:dyDescent="0.25">
      <c r="A917" s="16">
        <v>915</v>
      </c>
      <c r="B917" s="17" t="s">
        <v>292</v>
      </c>
      <c r="C917" s="17" t="s">
        <v>323</v>
      </c>
      <c r="D917" s="17" t="s">
        <v>324</v>
      </c>
      <c r="E917" s="17" t="s">
        <v>12</v>
      </c>
      <c r="F917" s="17" t="s">
        <v>13</v>
      </c>
      <c r="G917" s="17" t="s">
        <v>307</v>
      </c>
      <c r="H917" s="17" t="s">
        <v>39</v>
      </c>
      <c r="I917" s="26" t="s">
        <v>18</v>
      </c>
      <c r="J917" s="27">
        <v>41</v>
      </c>
      <c r="K917" s="28">
        <v>70990178.800000012</v>
      </c>
      <c r="L917" s="29">
        <v>4989.0000000000027</v>
      </c>
      <c r="M917" s="30">
        <v>5941.9999999999991</v>
      </c>
      <c r="N917" s="23">
        <f t="shared" si="14"/>
        <v>1.1910202445379827</v>
      </c>
      <c r="O917" s="43"/>
      <c r="P917" s="44"/>
    </row>
    <row r="918" spans="1:16" ht="13.15" customHeight="1" x14ac:dyDescent="0.25">
      <c r="A918" s="16">
        <v>916</v>
      </c>
      <c r="B918" s="17" t="s">
        <v>292</v>
      </c>
      <c r="C918" s="17" t="s">
        <v>323</v>
      </c>
      <c r="D918" s="17" t="s">
        <v>324</v>
      </c>
      <c r="E918" s="17" t="s">
        <v>12</v>
      </c>
      <c r="F918" s="17" t="s">
        <v>13</v>
      </c>
      <c r="G918" s="17" t="s">
        <v>330</v>
      </c>
      <c r="H918" s="17" t="s">
        <v>39</v>
      </c>
      <c r="I918" s="26" t="s">
        <v>345</v>
      </c>
      <c r="J918" s="27">
        <v>82</v>
      </c>
      <c r="K918" s="28">
        <v>105902234.30000006</v>
      </c>
      <c r="L918" s="29">
        <v>9717</v>
      </c>
      <c r="M918" s="30">
        <v>10048.999999999998</v>
      </c>
      <c r="N918" s="23">
        <f t="shared" si="14"/>
        <v>1.0341669239477203</v>
      </c>
      <c r="O918" s="31">
        <f>L918/L920</f>
        <v>0.57804878048780473</v>
      </c>
      <c r="P918" s="32">
        <f>M918/M920</f>
        <v>0.57670014347202281</v>
      </c>
    </row>
    <row r="919" spans="1:16" ht="13.15" customHeight="1" x14ac:dyDescent="0.25">
      <c r="A919" s="16">
        <v>917</v>
      </c>
      <c r="B919" s="17" t="s">
        <v>292</v>
      </c>
      <c r="C919" s="17" t="s">
        <v>323</v>
      </c>
      <c r="D919" s="17" t="s">
        <v>324</v>
      </c>
      <c r="E919" s="17" t="s">
        <v>12</v>
      </c>
      <c r="F919" s="17" t="s">
        <v>13</v>
      </c>
      <c r="G919" s="17" t="s">
        <v>330</v>
      </c>
      <c r="H919" s="17" t="s">
        <v>39</v>
      </c>
      <c r="I919" s="26" t="s">
        <v>383</v>
      </c>
      <c r="J919" s="27">
        <v>82</v>
      </c>
      <c r="K919" s="28">
        <v>125269732.68999998</v>
      </c>
      <c r="L919" s="29">
        <v>7092.9999999999973</v>
      </c>
      <c r="M919" s="30">
        <v>7376.0000000000036</v>
      </c>
      <c r="N919" s="23">
        <f t="shared" si="14"/>
        <v>1.0398984914704648</v>
      </c>
      <c r="O919" s="31">
        <f>L919/L920</f>
        <v>0.42195121951219489</v>
      </c>
      <c r="P919" s="32">
        <f>M919/M920</f>
        <v>0.42329985652797725</v>
      </c>
    </row>
    <row r="920" spans="1:16" ht="13.15" customHeight="1" x14ac:dyDescent="0.25">
      <c r="A920" s="16">
        <v>918</v>
      </c>
      <c r="B920" s="17" t="s">
        <v>292</v>
      </c>
      <c r="C920" s="17" t="s">
        <v>323</v>
      </c>
      <c r="D920" s="17" t="s">
        <v>324</v>
      </c>
      <c r="E920" s="17" t="s">
        <v>12</v>
      </c>
      <c r="F920" s="17" t="s">
        <v>13</v>
      </c>
      <c r="G920" s="17" t="s">
        <v>330</v>
      </c>
      <c r="H920" s="17" t="s">
        <v>39</v>
      </c>
      <c r="I920" s="26" t="s">
        <v>18</v>
      </c>
      <c r="J920" s="27">
        <v>164</v>
      </c>
      <c r="K920" s="28">
        <v>231171966.99000007</v>
      </c>
      <c r="L920" s="29">
        <v>16810.000000000004</v>
      </c>
      <c r="M920" s="30">
        <v>17425</v>
      </c>
      <c r="N920" s="23">
        <f t="shared" si="14"/>
        <v>1.0365853658536583</v>
      </c>
      <c r="O920" s="43"/>
      <c r="P920" s="44"/>
    </row>
    <row r="921" spans="1:16" ht="13.15" customHeight="1" x14ac:dyDescent="0.25">
      <c r="A921" s="16">
        <v>919</v>
      </c>
      <c r="B921" s="17" t="s">
        <v>292</v>
      </c>
      <c r="C921" s="17" t="s">
        <v>323</v>
      </c>
      <c r="D921" s="17" t="s">
        <v>324</v>
      </c>
      <c r="E921" s="17" t="s">
        <v>12</v>
      </c>
      <c r="F921" s="17" t="s">
        <v>13</v>
      </c>
      <c r="G921" s="17" t="s">
        <v>229</v>
      </c>
      <c r="H921" s="17" t="s">
        <v>230</v>
      </c>
      <c r="I921" s="26" t="s">
        <v>383</v>
      </c>
      <c r="J921" s="27">
        <v>2</v>
      </c>
      <c r="K921" s="28">
        <v>1958603.98</v>
      </c>
      <c r="L921" s="29">
        <v>214753.79</v>
      </c>
      <c r="M921" s="30">
        <v>92508.27</v>
      </c>
      <c r="N921" s="23">
        <f t="shared" si="14"/>
        <v>0.43076431852494895</v>
      </c>
      <c r="O921" s="31">
        <f>L921/L922</f>
        <v>1</v>
      </c>
      <c r="P921" s="32">
        <f>M921/M922</f>
        <v>1</v>
      </c>
    </row>
    <row r="922" spans="1:16" ht="13.15" customHeight="1" x14ac:dyDescent="0.25">
      <c r="A922" s="16">
        <v>920</v>
      </c>
      <c r="B922" s="17" t="s">
        <v>292</v>
      </c>
      <c r="C922" s="17" t="s">
        <v>323</v>
      </c>
      <c r="D922" s="17" t="s">
        <v>324</v>
      </c>
      <c r="E922" s="17" t="s">
        <v>12</v>
      </c>
      <c r="F922" s="17" t="s">
        <v>13</v>
      </c>
      <c r="G922" s="17" t="s">
        <v>229</v>
      </c>
      <c r="H922" s="17" t="s">
        <v>230</v>
      </c>
      <c r="I922" s="26" t="s">
        <v>18</v>
      </c>
      <c r="J922" s="27">
        <v>2</v>
      </c>
      <c r="K922" s="28">
        <v>1958603.98</v>
      </c>
      <c r="L922" s="29">
        <v>214753.79</v>
      </c>
      <c r="M922" s="30">
        <v>92508.27</v>
      </c>
      <c r="N922" s="23">
        <f t="shared" si="14"/>
        <v>0.43076431852494895</v>
      </c>
      <c r="O922" s="43"/>
      <c r="P922" s="44"/>
    </row>
    <row r="923" spans="1:16" ht="13.15" customHeight="1" x14ac:dyDescent="0.25">
      <c r="A923" s="16">
        <v>921</v>
      </c>
      <c r="B923" s="17" t="s">
        <v>292</v>
      </c>
      <c r="C923" s="17" t="s">
        <v>323</v>
      </c>
      <c r="D923" s="17" t="s">
        <v>324</v>
      </c>
      <c r="E923" s="17" t="s">
        <v>12</v>
      </c>
      <c r="F923" s="17" t="s">
        <v>19</v>
      </c>
      <c r="G923" s="17" t="s">
        <v>331</v>
      </c>
      <c r="H923" s="17" t="s">
        <v>39</v>
      </c>
      <c r="I923" s="26" t="s">
        <v>345</v>
      </c>
      <c r="J923" s="27">
        <v>69</v>
      </c>
      <c r="K923" s="28">
        <v>95559942.910000011</v>
      </c>
      <c r="L923" s="29">
        <v>1040.0000000000002</v>
      </c>
      <c r="M923" s="30">
        <v>1175</v>
      </c>
      <c r="N923" s="23">
        <f t="shared" si="14"/>
        <v>1.1298076923076921</v>
      </c>
      <c r="O923" s="31">
        <f>L923/L925</f>
        <v>0.48826291079812195</v>
      </c>
      <c r="P923" s="32">
        <f>M923/M925</f>
        <v>0.51671064204045736</v>
      </c>
    </row>
    <row r="924" spans="1:16" ht="13.15" customHeight="1" x14ac:dyDescent="0.25">
      <c r="A924" s="16">
        <v>922</v>
      </c>
      <c r="B924" s="17" t="s">
        <v>292</v>
      </c>
      <c r="C924" s="17" t="s">
        <v>323</v>
      </c>
      <c r="D924" s="17" t="s">
        <v>324</v>
      </c>
      <c r="E924" s="17" t="s">
        <v>12</v>
      </c>
      <c r="F924" s="17" t="s">
        <v>19</v>
      </c>
      <c r="G924" s="17" t="s">
        <v>331</v>
      </c>
      <c r="H924" s="17" t="s">
        <v>39</v>
      </c>
      <c r="I924" s="26" t="s">
        <v>383</v>
      </c>
      <c r="J924" s="27">
        <v>73</v>
      </c>
      <c r="K924" s="28">
        <v>111300589.78999998</v>
      </c>
      <c r="L924" s="29">
        <v>1089.9999999999998</v>
      </c>
      <c r="M924" s="30">
        <v>1099</v>
      </c>
      <c r="N924" s="23">
        <f t="shared" si="14"/>
        <v>1.0082568807339451</v>
      </c>
      <c r="O924" s="31">
        <f>L924/L925</f>
        <v>0.51173708920187766</v>
      </c>
      <c r="P924" s="32">
        <f>M924/M925</f>
        <v>0.48328935795954264</v>
      </c>
    </row>
    <row r="925" spans="1:16" ht="13.15" customHeight="1" x14ac:dyDescent="0.25">
      <c r="A925" s="16">
        <v>923</v>
      </c>
      <c r="B925" s="17" t="s">
        <v>292</v>
      </c>
      <c r="C925" s="17" t="s">
        <v>323</v>
      </c>
      <c r="D925" s="17" t="s">
        <v>324</v>
      </c>
      <c r="E925" s="17" t="s">
        <v>12</v>
      </c>
      <c r="F925" s="17" t="s">
        <v>19</v>
      </c>
      <c r="G925" s="17" t="s">
        <v>331</v>
      </c>
      <c r="H925" s="17" t="s">
        <v>39</v>
      </c>
      <c r="I925" s="26" t="s">
        <v>18</v>
      </c>
      <c r="J925" s="27">
        <v>142</v>
      </c>
      <c r="K925" s="28">
        <v>206860532.70000002</v>
      </c>
      <c r="L925" s="29">
        <v>2130.0000000000009</v>
      </c>
      <c r="M925" s="30">
        <v>2274</v>
      </c>
      <c r="N925" s="23">
        <f t="shared" si="14"/>
        <v>1.0676056338028164</v>
      </c>
      <c r="O925" s="43"/>
      <c r="P925" s="44"/>
    </row>
    <row r="926" spans="1:16" ht="13.15" customHeight="1" x14ac:dyDescent="0.25">
      <c r="A926" s="16">
        <v>924</v>
      </c>
      <c r="B926" s="17" t="s">
        <v>292</v>
      </c>
      <c r="C926" s="17" t="s">
        <v>323</v>
      </c>
      <c r="D926" s="17" t="s">
        <v>324</v>
      </c>
      <c r="E926" s="17" t="s">
        <v>12</v>
      </c>
      <c r="F926" s="17" t="s">
        <v>19</v>
      </c>
      <c r="G926" s="17" t="s">
        <v>332</v>
      </c>
      <c r="H926" s="17" t="s">
        <v>21</v>
      </c>
      <c r="I926" s="26" t="s">
        <v>345</v>
      </c>
      <c r="J926" s="27">
        <v>78</v>
      </c>
      <c r="K926" s="28">
        <v>102087276.74999999</v>
      </c>
      <c r="L926" s="29">
        <v>235</v>
      </c>
      <c r="M926" s="30">
        <v>235</v>
      </c>
      <c r="N926" s="23">
        <f t="shared" si="14"/>
        <v>1</v>
      </c>
      <c r="O926" s="31">
        <f>L926/L928</f>
        <v>0.56763285024154564</v>
      </c>
      <c r="P926" s="32">
        <f>M926/M928</f>
        <v>0.56490384615384559</v>
      </c>
    </row>
    <row r="927" spans="1:16" ht="13.15" customHeight="1" x14ac:dyDescent="0.25">
      <c r="A927" s="16">
        <v>925</v>
      </c>
      <c r="B927" s="17" t="s">
        <v>292</v>
      </c>
      <c r="C927" s="17" t="s">
        <v>323</v>
      </c>
      <c r="D927" s="17" t="s">
        <v>324</v>
      </c>
      <c r="E927" s="17" t="s">
        <v>12</v>
      </c>
      <c r="F927" s="17" t="s">
        <v>19</v>
      </c>
      <c r="G927" s="17" t="s">
        <v>332</v>
      </c>
      <c r="H927" s="17" t="s">
        <v>21</v>
      </c>
      <c r="I927" s="26" t="s">
        <v>383</v>
      </c>
      <c r="J927" s="27">
        <v>81</v>
      </c>
      <c r="K927" s="28">
        <v>109811134.16999996</v>
      </c>
      <c r="L927" s="29">
        <v>179.00000000000003</v>
      </c>
      <c r="M927" s="30">
        <v>180.99999999999997</v>
      </c>
      <c r="N927" s="23">
        <f t="shared" si="14"/>
        <v>1.0111731843575416</v>
      </c>
      <c r="O927" s="31">
        <f>L927/L928</f>
        <v>0.43236714975845397</v>
      </c>
      <c r="P927" s="32">
        <f>M927/M928</f>
        <v>0.43509615384615336</v>
      </c>
    </row>
    <row r="928" spans="1:16" ht="13.15" customHeight="1" x14ac:dyDescent="0.25">
      <c r="A928" s="16">
        <v>926</v>
      </c>
      <c r="B928" s="17" t="s">
        <v>292</v>
      </c>
      <c r="C928" s="17" t="s">
        <v>323</v>
      </c>
      <c r="D928" s="17" t="s">
        <v>324</v>
      </c>
      <c r="E928" s="17" t="s">
        <v>12</v>
      </c>
      <c r="F928" s="17" t="s">
        <v>19</v>
      </c>
      <c r="G928" s="17" t="s">
        <v>332</v>
      </c>
      <c r="H928" s="17" t="s">
        <v>21</v>
      </c>
      <c r="I928" s="26" t="s">
        <v>18</v>
      </c>
      <c r="J928" s="27">
        <v>159</v>
      </c>
      <c r="K928" s="28">
        <v>211898410.92000002</v>
      </c>
      <c r="L928" s="29">
        <v>414.00000000000017</v>
      </c>
      <c r="M928" s="30">
        <v>416.0000000000004</v>
      </c>
      <c r="N928" s="23">
        <f t="shared" si="14"/>
        <v>1.0048309178743966</v>
      </c>
      <c r="O928" s="43"/>
      <c r="P928" s="44"/>
    </row>
    <row r="929" spans="1:16" ht="13.15" customHeight="1" x14ac:dyDescent="0.25">
      <c r="A929" s="16">
        <v>927</v>
      </c>
      <c r="B929" s="17" t="s">
        <v>292</v>
      </c>
      <c r="C929" s="17" t="s">
        <v>323</v>
      </c>
      <c r="D929" s="17" t="s">
        <v>324</v>
      </c>
      <c r="E929" s="17" t="s">
        <v>12</v>
      </c>
      <c r="F929" s="17" t="s">
        <v>19</v>
      </c>
      <c r="G929" s="17" t="s">
        <v>311</v>
      </c>
      <c r="H929" s="17" t="s">
        <v>39</v>
      </c>
      <c r="I929" s="26" t="s">
        <v>383</v>
      </c>
      <c r="J929" s="27">
        <v>41</v>
      </c>
      <c r="K929" s="28">
        <v>70990178.800000012</v>
      </c>
      <c r="L929" s="29">
        <v>4375.9999999999991</v>
      </c>
      <c r="M929" s="30">
        <v>5871</v>
      </c>
      <c r="N929" s="23">
        <f t="shared" si="14"/>
        <v>1.3416361974405853</v>
      </c>
      <c r="O929" s="31">
        <f>L929/L930</f>
        <v>1</v>
      </c>
      <c r="P929" s="32">
        <f>M929/M930</f>
        <v>1</v>
      </c>
    </row>
    <row r="930" spans="1:16" ht="13.15" customHeight="1" x14ac:dyDescent="0.25">
      <c r="A930" s="16">
        <v>928</v>
      </c>
      <c r="B930" s="17" t="s">
        <v>292</v>
      </c>
      <c r="C930" s="17" t="s">
        <v>323</v>
      </c>
      <c r="D930" s="17" t="s">
        <v>324</v>
      </c>
      <c r="E930" s="17" t="s">
        <v>12</v>
      </c>
      <c r="F930" s="17" t="s">
        <v>19</v>
      </c>
      <c r="G930" s="17" t="s">
        <v>311</v>
      </c>
      <c r="H930" s="17" t="s">
        <v>39</v>
      </c>
      <c r="I930" s="26" t="s">
        <v>18</v>
      </c>
      <c r="J930" s="27">
        <v>41</v>
      </c>
      <c r="K930" s="28">
        <v>70990178.800000012</v>
      </c>
      <c r="L930" s="29">
        <v>4375.9999999999991</v>
      </c>
      <c r="M930" s="30">
        <v>5871</v>
      </c>
      <c r="N930" s="23">
        <f t="shared" si="14"/>
        <v>1.3416361974405853</v>
      </c>
      <c r="O930" s="43"/>
      <c r="P930" s="44"/>
    </row>
    <row r="931" spans="1:16" ht="13.15" customHeight="1" x14ac:dyDescent="0.25">
      <c r="A931" s="16">
        <v>929</v>
      </c>
      <c r="B931" s="17" t="s">
        <v>333</v>
      </c>
      <c r="C931" s="17" t="s">
        <v>334</v>
      </c>
      <c r="D931" s="17" t="s">
        <v>335</v>
      </c>
      <c r="E931" s="17" t="s">
        <v>12</v>
      </c>
      <c r="F931" s="17" t="s">
        <v>13</v>
      </c>
      <c r="G931" s="17" t="s">
        <v>37</v>
      </c>
      <c r="H931" s="17" t="s">
        <v>21</v>
      </c>
      <c r="I931" s="26" t="s">
        <v>345</v>
      </c>
      <c r="J931" s="27">
        <v>23</v>
      </c>
      <c r="K931" s="28">
        <v>52385525.450000003</v>
      </c>
      <c r="L931" s="29">
        <v>23.000000000000004</v>
      </c>
      <c r="M931" s="30">
        <v>24.000000000000004</v>
      </c>
      <c r="N931" s="23">
        <f t="shared" si="14"/>
        <v>1.0434782608695652</v>
      </c>
      <c r="O931" s="31">
        <f>L931/L932</f>
        <v>1</v>
      </c>
      <c r="P931" s="32">
        <f>M931/M932</f>
        <v>1</v>
      </c>
    </row>
    <row r="932" spans="1:16" ht="13.15" customHeight="1" x14ac:dyDescent="0.25">
      <c r="A932" s="16">
        <v>930</v>
      </c>
      <c r="B932" s="17" t="s">
        <v>333</v>
      </c>
      <c r="C932" s="17" t="s">
        <v>334</v>
      </c>
      <c r="D932" s="17" t="s">
        <v>335</v>
      </c>
      <c r="E932" s="17" t="s">
        <v>12</v>
      </c>
      <c r="F932" s="17" t="s">
        <v>13</v>
      </c>
      <c r="G932" s="17" t="s">
        <v>37</v>
      </c>
      <c r="H932" s="17" t="s">
        <v>21</v>
      </c>
      <c r="I932" s="26" t="s">
        <v>18</v>
      </c>
      <c r="J932" s="27">
        <v>23</v>
      </c>
      <c r="K932" s="28">
        <v>52385525.450000003</v>
      </c>
      <c r="L932" s="29">
        <v>23.000000000000004</v>
      </c>
      <c r="M932" s="30">
        <v>24.000000000000004</v>
      </c>
      <c r="N932" s="23">
        <f t="shared" si="14"/>
        <v>1.0434782608695652</v>
      </c>
      <c r="O932" s="43"/>
      <c r="P932" s="44"/>
    </row>
    <row r="933" spans="1:16" ht="13.15" customHeight="1" x14ac:dyDescent="0.25">
      <c r="A933" s="16">
        <v>931</v>
      </c>
      <c r="B933" s="17" t="s">
        <v>333</v>
      </c>
      <c r="C933" s="17" t="s">
        <v>334</v>
      </c>
      <c r="D933" s="17" t="s">
        <v>335</v>
      </c>
      <c r="E933" s="17" t="s">
        <v>12</v>
      </c>
      <c r="F933" s="17" t="s">
        <v>13</v>
      </c>
      <c r="G933" s="17" t="s">
        <v>41</v>
      </c>
      <c r="H933" s="17" t="s">
        <v>21</v>
      </c>
      <c r="I933" s="26" t="s">
        <v>345</v>
      </c>
      <c r="J933" s="27">
        <v>14</v>
      </c>
      <c r="K933" s="28">
        <v>22573097.390000001</v>
      </c>
      <c r="L933" s="29">
        <v>12</v>
      </c>
      <c r="M933" s="30">
        <v>12</v>
      </c>
      <c r="N933" s="23">
        <f t="shared" si="14"/>
        <v>1</v>
      </c>
      <c r="O933" s="31">
        <f>L933/L934</f>
        <v>1</v>
      </c>
      <c r="P933" s="32">
        <f>M933/M934</f>
        <v>1</v>
      </c>
    </row>
    <row r="934" spans="1:16" ht="13.15" customHeight="1" x14ac:dyDescent="0.25">
      <c r="A934" s="16">
        <v>932</v>
      </c>
      <c r="B934" s="17" t="s">
        <v>333</v>
      </c>
      <c r="C934" s="17" t="s">
        <v>334</v>
      </c>
      <c r="D934" s="17" t="s">
        <v>335</v>
      </c>
      <c r="E934" s="17" t="s">
        <v>12</v>
      </c>
      <c r="F934" s="17" t="s">
        <v>13</v>
      </c>
      <c r="G934" s="17" t="s">
        <v>41</v>
      </c>
      <c r="H934" s="17" t="s">
        <v>21</v>
      </c>
      <c r="I934" s="26" t="s">
        <v>18</v>
      </c>
      <c r="J934" s="27">
        <v>14</v>
      </c>
      <c r="K934" s="28">
        <v>22573097.390000001</v>
      </c>
      <c r="L934" s="29">
        <v>12</v>
      </c>
      <c r="M934" s="30">
        <v>12</v>
      </c>
      <c r="N934" s="23">
        <f t="shared" si="14"/>
        <v>1</v>
      </c>
      <c r="O934" s="43"/>
      <c r="P934" s="44"/>
    </row>
    <row r="935" spans="1:16" ht="13.15" customHeight="1" x14ac:dyDescent="0.25">
      <c r="A935" s="16">
        <v>933</v>
      </c>
      <c r="B935" s="17" t="s">
        <v>333</v>
      </c>
      <c r="C935" s="17" t="s">
        <v>334</v>
      </c>
      <c r="D935" s="17" t="s">
        <v>335</v>
      </c>
      <c r="E935" s="17" t="s">
        <v>12</v>
      </c>
      <c r="F935" s="17" t="s">
        <v>13</v>
      </c>
      <c r="G935" s="17" t="s">
        <v>338</v>
      </c>
      <c r="H935" s="17" t="s">
        <v>21</v>
      </c>
      <c r="I935" s="26" t="s">
        <v>345</v>
      </c>
      <c r="J935" s="27">
        <v>69</v>
      </c>
      <c r="K935" s="28">
        <v>132935063.07999995</v>
      </c>
      <c r="L935" s="29">
        <v>75.999999999999986</v>
      </c>
      <c r="M935" s="30">
        <v>75.999999999999986</v>
      </c>
      <c r="N935" s="23">
        <f t="shared" si="14"/>
        <v>1</v>
      </c>
      <c r="O935" s="31">
        <f>L935/L936</f>
        <v>1</v>
      </c>
      <c r="P935" s="32">
        <f>M935/M936</f>
        <v>1</v>
      </c>
    </row>
    <row r="936" spans="1:16" ht="13.15" customHeight="1" x14ac:dyDescent="0.25">
      <c r="A936" s="16">
        <v>934</v>
      </c>
      <c r="B936" s="17" t="s">
        <v>333</v>
      </c>
      <c r="C936" s="17" t="s">
        <v>334</v>
      </c>
      <c r="D936" s="17" t="s">
        <v>335</v>
      </c>
      <c r="E936" s="17" t="s">
        <v>12</v>
      </c>
      <c r="F936" s="17" t="s">
        <v>13</v>
      </c>
      <c r="G936" s="17" t="s">
        <v>338</v>
      </c>
      <c r="H936" s="17" t="s">
        <v>21</v>
      </c>
      <c r="I936" s="26" t="s">
        <v>18</v>
      </c>
      <c r="J936" s="27">
        <v>69</v>
      </c>
      <c r="K936" s="28">
        <v>132935063.07999995</v>
      </c>
      <c r="L936" s="29">
        <v>75.999999999999986</v>
      </c>
      <c r="M936" s="30">
        <v>75.999999999999986</v>
      </c>
      <c r="N936" s="23">
        <f t="shared" si="14"/>
        <v>1</v>
      </c>
      <c r="O936" s="43"/>
      <c r="P936" s="44"/>
    </row>
    <row r="937" spans="1:16" ht="13.15" customHeight="1" x14ac:dyDescent="0.25">
      <c r="A937" s="16">
        <v>935</v>
      </c>
      <c r="B937" s="17" t="s">
        <v>333</v>
      </c>
      <c r="C937" s="17" t="s">
        <v>334</v>
      </c>
      <c r="D937" s="17" t="s">
        <v>335</v>
      </c>
      <c r="E937" s="17" t="s">
        <v>12</v>
      </c>
      <c r="F937" s="17" t="s">
        <v>13</v>
      </c>
      <c r="G937" s="17" t="s">
        <v>339</v>
      </c>
      <c r="H937" s="17" t="s">
        <v>39</v>
      </c>
      <c r="I937" s="26" t="s">
        <v>345</v>
      </c>
      <c r="J937" s="27">
        <v>69</v>
      </c>
      <c r="K937" s="28">
        <v>132935063.07999995</v>
      </c>
      <c r="L937" s="29">
        <v>9112.9999999999982</v>
      </c>
      <c r="M937" s="30">
        <v>9194.0000000000018</v>
      </c>
      <c r="N937" s="23">
        <f t="shared" si="14"/>
        <v>1.0088884011851205</v>
      </c>
      <c r="O937" s="31">
        <f>L937/L938</f>
        <v>1</v>
      </c>
      <c r="P937" s="32">
        <f>M937/M938</f>
        <v>1</v>
      </c>
    </row>
    <row r="938" spans="1:16" ht="13.15" customHeight="1" x14ac:dyDescent="0.25">
      <c r="A938" s="16">
        <v>936</v>
      </c>
      <c r="B938" s="17" t="s">
        <v>333</v>
      </c>
      <c r="C938" s="17" t="s">
        <v>334</v>
      </c>
      <c r="D938" s="17" t="s">
        <v>335</v>
      </c>
      <c r="E938" s="17" t="s">
        <v>12</v>
      </c>
      <c r="F938" s="17" t="s">
        <v>13</v>
      </c>
      <c r="G938" s="17" t="s">
        <v>339</v>
      </c>
      <c r="H938" s="17" t="s">
        <v>39</v>
      </c>
      <c r="I938" s="26" t="s">
        <v>18</v>
      </c>
      <c r="J938" s="27">
        <v>69</v>
      </c>
      <c r="K938" s="28">
        <v>132935063.07999995</v>
      </c>
      <c r="L938" s="29">
        <v>9112.9999999999982</v>
      </c>
      <c r="M938" s="30">
        <v>9194.0000000000018</v>
      </c>
      <c r="N938" s="23">
        <f t="shared" si="14"/>
        <v>1.0088884011851205</v>
      </c>
      <c r="O938" s="43"/>
      <c r="P938" s="44"/>
    </row>
    <row r="939" spans="1:16" ht="13.15" customHeight="1" x14ac:dyDescent="0.25">
      <c r="A939" s="16">
        <v>937</v>
      </c>
      <c r="B939" s="17" t="s">
        <v>333</v>
      </c>
      <c r="C939" s="17" t="s">
        <v>334</v>
      </c>
      <c r="D939" s="17" t="s">
        <v>335</v>
      </c>
      <c r="E939" s="17" t="s">
        <v>12</v>
      </c>
      <c r="F939" s="17" t="s">
        <v>19</v>
      </c>
      <c r="G939" s="17" t="s">
        <v>273</v>
      </c>
      <c r="H939" s="17" t="s">
        <v>49</v>
      </c>
      <c r="I939" s="26" t="s">
        <v>345</v>
      </c>
      <c r="J939" s="27">
        <v>1</v>
      </c>
      <c r="K939" s="28">
        <v>146872.31</v>
      </c>
      <c r="L939" s="29">
        <v>1</v>
      </c>
      <c r="M939" s="30">
        <v>2</v>
      </c>
      <c r="N939" s="23">
        <f t="shared" si="14"/>
        <v>2</v>
      </c>
      <c r="O939" s="31">
        <f>L939/L940</f>
        <v>1</v>
      </c>
      <c r="P939" s="32">
        <f>M939/M940</f>
        <v>1</v>
      </c>
    </row>
    <row r="940" spans="1:16" ht="13.15" customHeight="1" x14ac:dyDescent="0.25">
      <c r="A940" s="16">
        <v>938</v>
      </c>
      <c r="B940" s="17" t="s">
        <v>333</v>
      </c>
      <c r="C940" s="17" t="s">
        <v>334</v>
      </c>
      <c r="D940" s="17" t="s">
        <v>335</v>
      </c>
      <c r="E940" s="17" t="s">
        <v>12</v>
      </c>
      <c r="F940" s="17" t="s">
        <v>19</v>
      </c>
      <c r="G940" s="17" t="s">
        <v>273</v>
      </c>
      <c r="H940" s="17" t="s">
        <v>49</v>
      </c>
      <c r="I940" s="26" t="s">
        <v>18</v>
      </c>
      <c r="J940" s="27">
        <v>1</v>
      </c>
      <c r="K940" s="28">
        <v>146872.31</v>
      </c>
      <c r="L940" s="29">
        <v>1</v>
      </c>
      <c r="M940" s="30">
        <v>2</v>
      </c>
      <c r="N940" s="23">
        <f t="shared" si="14"/>
        <v>2</v>
      </c>
      <c r="O940" s="43"/>
      <c r="P940" s="44"/>
    </row>
    <row r="941" spans="1:16" ht="13.15" customHeight="1" x14ac:dyDescent="0.25">
      <c r="A941" s="16">
        <v>939</v>
      </c>
      <c r="B941" s="17" t="s">
        <v>333</v>
      </c>
      <c r="C941" s="17" t="s">
        <v>334</v>
      </c>
      <c r="D941" s="17" t="s">
        <v>335</v>
      </c>
      <c r="E941" s="17" t="s">
        <v>12</v>
      </c>
      <c r="F941" s="17" t="s">
        <v>19</v>
      </c>
      <c r="G941" s="17" t="s">
        <v>48</v>
      </c>
      <c r="H941" s="17" t="s">
        <v>49</v>
      </c>
      <c r="I941" s="26" t="s">
        <v>345</v>
      </c>
      <c r="J941" s="27">
        <v>12</v>
      </c>
      <c r="K941" s="28">
        <v>12666432.559999999</v>
      </c>
      <c r="L941" s="29">
        <v>28.3</v>
      </c>
      <c r="M941" s="30">
        <v>29.300000000000004</v>
      </c>
      <c r="N941" s="23">
        <f t="shared" si="14"/>
        <v>1.0353356890459364</v>
      </c>
      <c r="O941" s="31">
        <f>L941/L942</f>
        <v>1</v>
      </c>
      <c r="P941" s="32">
        <f>M941/M942</f>
        <v>1</v>
      </c>
    </row>
    <row r="942" spans="1:16" ht="13.15" customHeight="1" x14ac:dyDescent="0.25">
      <c r="A942" s="16">
        <v>940</v>
      </c>
      <c r="B942" s="17" t="s">
        <v>333</v>
      </c>
      <c r="C942" s="17" t="s">
        <v>334</v>
      </c>
      <c r="D942" s="17" t="s">
        <v>335</v>
      </c>
      <c r="E942" s="17" t="s">
        <v>12</v>
      </c>
      <c r="F942" s="17" t="s">
        <v>19</v>
      </c>
      <c r="G942" s="17" t="s">
        <v>48</v>
      </c>
      <c r="H942" s="17" t="s">
        <v>49</v>
      </c>
      <c r="I942" s="26" t="s">
        <v>18</v>
      </c>
      <c r="J942" s="27">
        <v>12</v>
      </c>
      <c r="K942" s="28">
        <v>12666432.559999999</v>
      </c>
      <c r="L942" s="29">
        <v>28.3</v>
      </c>
      <c r="M942" s="30">
        <v>29.300000000000004</v>
      </c>
      <c r="N942" s="23">
        <f t="shared" si="14"/>
        <v>1.0353356890459364</v>
      </c>
      <c r="O942" s="43"/>
      <c r="P942" s="44"/>
    </row>
    <row r="943" spans="1:16" ht="13.15" customHeight="1" x14ac:dyDescent="0.25">
      <c r="A943" s="16">
        <v>941</v>
      </c>
      <c r="B943" s="17" t="s">
        <v>333</v>
      </c>
      <c r="C943" s="17" t="s">
        <v>334</v>
      </c>
      <c r="D943" s="17" t="s">
        <v>335</v>
      </c>
      <c r="E943" s="17" t="s">
        <v>12</v>
      </c>
      <c r="F943" s="17" t="s">
        <v>19</v>
      </c>
      <c r="G943" s="17" t="s">
        <v>290</v>
      </c>
      <c r="H943" s="17" t="s">
        <v>49</v>
      </c>
      <c r="I943" s="26" t="s">
        <v>345</v>
      </c>
      <c r="J943" s="27">
        <v>1</v>
      </c>
      <c r="K943" s="28">
        <v>270170.25</v>
      </c>
      <c r="L943" s="29">
        <v>2</v>
      </c>
      <c r="M943" s="30">
        <v>2</v>
      </c>
      <c r="N943" s="23">
        <f t="shared" si="14"/>
        <v>1</v>
      </c>
      <c r="O943" s="31">
        <f>L943/L944</f>
        <v>1</v>
      </c>
      <c r="P943" s="32">
        <f>M943/M944</f>
        <v>1</v>
      </c>
    </row>
    <row r="944" spans="1:16" ht="13.15" customHeight="1" x14ac:dyDescent="0.25">
      <c r="A944" s="16">
        <v>942</v>
      </c>
      <c r="B944" s="17" t="s">
        <v>333</v>
      </c>
      <c r="C944" s="17" t="s">
        <v>334</v>
      </c>
      <c r="D944" s="17" t="s">
        <v>335</v>
      </c>
      <c r="E944" s="17" t="s">
        <v>12</v>
      </c>
      <c r="F944" s="17" t="s">
        <v>19</v>
      </c>
      <c r="G944" s="17" t="s">
        <v>290</v>
      </c>
      <c r="H944" s="17" t="s">
        <v>49</v>
      </c>
      <c r="I944" s="26" t="s">
        <v>18</v>
      </c>
      <c r="J944" s="27">
        <v>1</v>
      </c>
      <c r="K944" s="28">
        <v>270170.25</v>
      </c>
      <c r="L944" s="29">
        <v>2</v>
      </c>
      <c r="M944" s="30">
        <v>2</v>
      </c>
      <c r="N944" s="23">
        <f t="shared" si="14"/>
        <v>1</v>
      </c>
      <c r="O944" s="43"/>
      <c r="P944" s="44"/>
    </row>
    <row r="945" spans="1:16" ht="13.15" customHeight="1" x14ac:dyDescent="0.25">
      <c r="A945" s="16">
        <v>943</v>
      </c>
      <c r="B945" s="17" t="s">
        <v>333</v>
      </c>
      <c r="C945" s="17" t="s">
        <v>334</v>
      </c>
      <c r="D945" s="17" t="s">
        <v>335</v>
      </c>
      <c r="E945" s="17" t="s">
        <v>12</v>
      </c>
      <c r="F945" s="17" t="s">
        <v>19</v>
      </c>
      <c r="G945" s="17" t="s">
        <v>123</v>
      </c>
      <c r="H945" s="17" t="s">
        <v>49</v>
      </c>
      <c r="I945" s="26" t="s">
        <v>345</v>
      </c>
      <c r="J945" s="27">
        <v>2</v>
      </c>
      <c r="K945" s="28">
        <v>2720102.75</v>
      </c>
      <c r="L945" s="29">
        <v>0</v>
      </c>
      <c r="M945" s="30">
        <v>0</v>
      </c>
      <c r="N945" s="23" t="e">
        <f t="shared" si="14"/>
        <v>#DIV/0!</v>
      </c>
      <c r="O945" s="31" t="e">
        <f>L945/L946</f>
        <v>#DIV/0!</v>
      </c>
      <c r="P945" s="32" t="e">
        <f>M945/M946</f>
        <v>#DIV/0!</v>
      </c>
    </row>
    <row r="946" spans="1:16" ht="13.15" customHeight="1" x14ac:dyDescent="0.25">
      <c r="A946" s="16">
        <v>944</v>
      </c>
      <c r="B946" s="17" t="s">
        <v>333</v>
      </c>
      <c r="C946" s="17" t="s">
        <v>334</v>
      </c>
      <c r="D946" s="17" t="s">
        <v>335</v>
      </c>
      <c r="E946" s="17" t="s">
        <v>12</v>
      </c>
      <c r="F946" s="17" t="s">
        <v>19</v>
      </c>
      <c r="G946" s="17" t="s">
        <v>123</v>
      </c>
      <c r="H946" s="17" t="s">
        <v>49</v>
      </c>
      <c r="I946" s="26" t="s">
        <v>18</v>
      </c>
      <c r="J946" s="27">
        <v>2</v>
      </c>
      <c r="K946" s="28">
        <v>2720102.75</v>
      </c>
      <c r="L946" s="29">
        <v>0</v>
      </c>
      <c r="M946" s="30">
        <v>0</v>
      </c>
      <c r="N946" s="23" t="e">
        <f t="shared" si="14"/>
        <v>#DIV/0!</v>
      </c>
      <c r="O946" s="43"/>
      <c r="P946" s="44"/>
    </row>
    <row r="947" spans="1:16" ht="13.15" customHeight="1" x14ac:dyDescent="0.25">
      <c r="A947" s="16">
        <v>945</v>
      </c>
      <c r="B947" s="17" t="s">
        <v>333</v>
      </c>
      <c r="C947" s="17" t="s">
        <v>334</v>
      </c>
      <c r="D947" s="17" t="s">
        <v>335</v>
      </c>
      <c r="E947" s="17" t="s">
        <v>12</v>
      </c>
      <c r="F947" s="17" t="s">
        <v>19</v>
      </c>
      <c r="G947" s="17" t="s">
        <v>275</v>
      </c>
      <c r="H947" s="17" t="s">
        <v>49</v>
      </c>
      <c r="I947" s="26" t="s">
        <v>345</v>
      </c>
      <c r="J947" s="27">
        <v>3</v>
      </c>
      <c r="K947" s="28">
        <v>8445282.8999999985</v>
      </c>
      <c r="L947" s="29">
        <v>5</v>
      </c>
      <c r="M947" s="30">
        <v>9</v>
      </c>
      <c r="N947" s="23">
        <f t="shared" si="14"/>
        <v>1.8</v>
      </c>
      <c r="O947" s="31">
        <f>L947/L948</f>
        <v>1</v>
      </c>
      <c r="P947" s="32">
        <f>M947/M948</f>
        <v>1</v>
      </c>
    </row>
    <row r="948" spans="1:16" ht="13.15" customHeight="1" x14ac:dyDescent="0.25">
      <c r="A948" s="16">
        <v>946</v>
      </c>
      <c r="B948" s="17" t="s">
        <v>333</v>
      </c>
      <c r="C948" s="17" t="s">
        <v>334</v>
      </c>
      <c r="D948" s="17" t="s">
        <v>335</v>
      </c>
      <c r="E948" s="17" t="s">
        <v>12</v>
      </c>
      <c r="F948" s="17" t="s">
        <v>19</v>
      </c>
      <c r="G948" s="17" t="s">
        <v>275</v>
      </c>
      <c r="H948" s="17" t="s">
        <v>49</v>
      </c>
      <c r="I948" s="26" t="s">
        <v>18</v>
      </c>
      <c r="J948" s="27">
        <v>3</v>
      </c>
      <c r="K948" s="28">
        <v>8445282.8999999985</v>
      </c>
      <c r="L948" s="29">
        <v>5</v>
      </c>
      <c r="M948" s="30">
        <v>9</v>
      </c>
      <c r="N948" s="23">
        <f t="shared" si="14"/>
        <v>1.8</v>
      </c>
      <c r="O948" s="43"/>
      <c r="P948" s="44"/>
    </row>
    <row r="949" spans="1:16" ht="13.15" customHeight="1" x14ac:dyDescent="0.25">
      <c r="A949" s="16">
        <v>947</v>
      </c>
      <c r="B949" s="17" t="s">
        <v>333</v>
      </c>
      <c r="C949" s="17" t="s">
        <v>334</v>
      </c>
      <c r="D949" s="17" t="s">
        <v>335</v>
      </c>
      <c r="E949" s="17" t="s">
        <v>12</v>
      </c>
      <c r="F949" s="17" t="s">
        <v>19</v>
      </c>
      <c r="G949" s="17" t="s">
        <v>56</v>
      </c>
      <c r="H949" s="17" t="s">
        <v>49</v>
      </c>
      <c r="I949" s="26" t="s">
        <v>345</v>
      </c>
      <c r="J949" s="27">
        <v>22</v>
      </c>
      <c r="K949" s="28">
        <v>47145666.68</v>
      </c>
      <c r="L949" s="29">
        <v>247.67000000000002</v>
      </c>
      <c r="M949" s="30">
        <v>266.63</v>
      </c>
      <c r="N949" s="23">
        <f t="shared" si="14"/>
        <v>1.0765534784188637</v>
      </c>
      <c r="O949" s="31">
        <f>L949/L950</f>
        <v>1</v>
      </c>
      <c r="P949" s="32">
        <f>M949/M950</f>
        <v>1</v>
      </c>
    </row>
    <row r="950" spans="1:16" ht="13.15" customHeight="1" x14ac:dyDescent="0.25">
      <c r="A950" s="16">
        <v>948</v>
      </c>
      <c r="B950" s="17" t="s">
        <v>333</v>
      </c>
      <c r="C950" s="17" t="s">
        <v>334</v>
      </c>
      <c r="D950" s="17" t="s">
        <v>335</v>
      </c>
      <c r="E950" s="17" t="s">
        <v>12</v>
      </c>
      <c r="F950" s="17" t="s">
        <v>19</v>
      </c>
      <c r="G950" s="17" t="s">
        <v>56</v>
      </c>
      <c r="H950" s="17" t="s">
        <v>49</v>
      </c>
      <c r="I950" s="26" t="s">
        <v>18</v>
      </c>
      <c r="J950" s="27">
        <v>22</v>
      </c>
      <c r="K950" s="28">
        <v>47145666.68</v>
      </c>
      <c r="L950" s="29">
        <v>247.67000000000002</v>
      </c>
      <c r="M950" s="30">
        <v>266.63</v>
      </c>
      <c r="N950" s="23">
        <f t="shared" si="14"/>
        <v>1.0765534784188637</v>
      </c>
      <c r="O950" s="43"/>
      <c r="P950" s="44"/>
    </row>
    <row r="951" spans="1:16" ht="13.15" customHeight="1" x14ac:dyDescent="0.25">
      <c r="A951" s="16">
        <v>949</v>
      </c>
      <c r="B951" s="17" t="s">
        <v>333</v>
      </c>
      <c r="C951" s="17" t="s">
        <v>334</v>
      </c>
      <c r="D951" s="17" t="s">
        <v>335</v>
      </c>
      <c r="E951" s="17" t="s">
        <v>12</v>
      </c>
      <c r="F951" s="17" t="s">
        <v>19</v>
      </c>
      <c r="G951" s="17" t="s">
        <v>340</v>
      </c>
      <c r="H951" s="17" t="s">
        <v>49</v>
      </c>
      <c r="I951" s="26" t="s">
        <v>345</v>
      </c>
      <c r="J951" s="27">
        <v>1</v>
      </c>
      <c r="K951" s="28">
        <v>1274508.51</v>
      </c>
      <c r="L951" s="29">
        <v>3</v>
      </c>
      <c r="M951" s="30">
        <v>4</v>
      </c>
      <c r="N951" s="23">
        <f t="shared" si="14"/>
        <v>1.3333333333333333</v>
      </c>
      <c r="O951" s="31">
        <f>L951/L952</f>
        <v>1</v>
      </c>
      <c r="P951" s="32">
        <f>M951/M952</f>
        <v>1</v>
      </c>
    </row>
    <row r="952" spans="1:16" ht="13.15" customHeight="1" x14ac:dyDescent="0.25">
      <c r="A952" s="16">
        <v>950</v>
      </c>
      <c r="B952" s="17" t="s">
        <v>333</v>
      </c>
      <c r="C952" s="17" t="s">
        <v>334</v>
      </c>
      <c r="D952" s="17" t="s">
        <v>335</v>
      </c>
      <c r="E952" s="17" t="s">
        <v>12</v>
      </c>
      <c r="F952" s="17" t="s">
        <v>19</v>
      </c>
      <c r="G952" s="17" t="s">
        <v>340</v>
      </c>
      <c r="H952" s="17" t="s">
        <v>49</v>
      </c>
      <c r="I952" s="26" t="s">
        <v>18</v>
      </c>
      <c r="J952" s="27">
        <v>1</v>
      </c>
      <c r="K952" s="28">
        <v>1274508.51</v>
      </c>
      <c r="L952" s="29">
        <v>3</v>
      </c>
      <c r="M952" s="30">
        <v>4</v>
      </c>
      <c r="N952" s="23">
        <f t="shared" si="14"/>
        <v>1.3333333333333333</v>
      </c>
      <c r="O952" s="43"/>
      <c r="P952" s="44"/>
    </row>
    <row r="953" spans="1:16" ht="13.15" customHeight="1" x14ac:dyDescent="0.25">
      <c r="A953" s="16">
        <v>951</v>
      </c>
      <c r="B953" s="17" t="s">
        <v>333</v>
      </c>
      <c r="C953" s="17" t="s">
        <v>334</v>
      </c>
      <c r="D953" s="17" t="s">
        <v>341</v>
      </c>
      <c r="E953" s="17" t="s">
        <v>12</v>
      </c>
      <c r="F953" s="17" t="s">
        <v>13</v>
      </c>
      <c r="G953" s="17" t="s">
        <v>37</v>
      </c>
      <c r="H953" s="17" t="s">
        <v>21</v>
      </c>
      <c r="I953" s="26" t="s">
        <v>345</v>
      </c>
      <c r="J953" s="27">
        <v>32</v>
      </c>
      <c r="K953" s="28">
        <v>49185862.819999993</v>
      </c>
      <c r="L953" s="29">
        <v>33</v>
      </c>
      <c r="M953" s="30">
        <v>33</v>
      </c>
      <c r="N953" s="23">
        <f t="shared" si="14"/>
        <v>1</v>
      </c>
      <c r="O953" s="31">
        <f>L953/L954</f>
        <v>1</v>
      </c>
      <c r="P953" s="32">
        <f>M953/M954</f>
        <v>1</v>
      </c>
    </row>
    <row r="954" spans="1:16" ht="13.15" customHeight="1" x14ac:dyDescent="0.25">
      <c r="A954" s="16">
        <v>952</v>
      </c>
      <c r="B954" s="17" t="s">
        <v>333</v>
      </c>
      <c r="C954" s="17" t="s">
        <v>334</v>
      </c>
      <c r="D954" s="17" t="s">
        <v>341</v>
      </c>
      <c r="E954" s="17" t="s">
        <v>12</v>
      </c>
      <c r="F954" s="17" t="s">
        <v>13</v>
      </c>
      <c r="G954" s="17" t="s">
        <v>37</v>
      </c>
      <c r="H954" s="17" t="s">
        <v>21</v>
      </c>
      <c r="I954" s="26" t="s">
        <v>18</v>
      </c>
      <c r="J954" s="27">
        <v>32</v>
      </c>
      <c r="K954" s="28">
        <v>49185862.819999993</v>
      </c>
      <c r="L954" s="29">
        <v>33</v>
      </c>
      <c r="M954" s="30">
        <v>33</v>
      </c>
      <c r="N954" s="23">
        <f t="shared" si="14"/>
        <v>1</v>
      </c>
      <c r="O954" s="43"/>
      <c r="P954" s="44"/>
    </row>
    <row r="955" spans="1:16" ht="13.15" customHeight="1" x14ac:dyDescent="0.25">
      <c r="A955" s="16">
        <v>953</v>
      </c>
      <c r="B955" s="17" t="s">
        <v>333</v>
      </c>
      <c r="C955" s="17" t="s">
        <v>334</v>
      </c>
      <c r="D955" s="17" t="s">
        <v>341</v>
      </c>
      <c r="E955" s="17" t="s">
        <v>12</v>
      </c>
      <c r="F955" s="17" t="s">
        <v>13</v>
      </c>
      <c r="G955" s="17" t="s">
        <v>93</v>
      </c>
      <c r="H955" s="17" t="s">
        <v>39</v>
      </c>
      <c r="I955" s="26" t="s">
        <v>345</v>
      </c>
      <c r="J955" s="27">
        <v>2</v>
      </c>
      <c r="K955" s="28">
        <v>1785287.78</v>
      </c>
      <c r="L955" s="29">
        <v>0</v>
      </c>
      <c r="M955" s="30">
        <v>0</v>
      </c>
      <c r="N955" s="23" t="e">
        <f t="shared" si="14"/>
        <v>#DIV/0!</v>
      </c>
      <c r="O955" s="31" t="e">
        <f>L955/L956</f>
        <v>#DIV/0!</v>
      </c>
      <c r="P955" s="32" t="e">
        <f>M955/M956</f>
        <v>#DIV/0!</v>
      </c>
    </row>
    <row r="956" spans="1:16" ht="13.15" customHeight="1" x14ac:dyDescent="0.25">
      <c r="A956" s="16">
        <v>954</v>
      </c>
      <c r="B956" s="17" t="s">
        <v>333</v>
      </c>
      <c r="C956" s="17" t="s">
        <v>334</v>
      </c>
      <c r="D956" s="17" t="s">
        <v>341</v>
      </c>
      <c r="E956" s="17" t="s">
        <v>12</v>
      </c>
      <c r="F956" s="17" t="s">
        <v>13</v>
      </c>
      <c r="G956" s="17" t="s">
        <v>93</v>
      </c>
      <c r="H956" s="17" t="s">
        <v>39</v>
      </c>
      <c r="I956" s="26" t="s">
        <v>18</v>
      </c>
      <c r="J956" s="27">
        <v>2</v>
      </c>
      <c r="K956" s="28">
        <v>1785287.78</v>
      </c>
      <c r="L956" s="29">
        <v>0</v>
      </c>
      <c r="M956" s="30">
        <v>0</v>
      </c>
      <c r="N956" s="23" t="e">
        <f t="shared" si="14"/>
        <v>#DIV/0!</v>
      </c>
      <c r="O956" s="43"/>
      <c r="P956" s="44"/>
    </row>
    <row r="957" spans="1:16" ht="13.15" customHeight="1" x14ac:dyDescent="0.25">
      <c r="A957" s="16">
        <v>955</v>
      </c>
      <c r="B957" s="17" t="s">
        <v>333</v>
      </c>
      <c r="C957" s="17" t="s">
        <v>334</v>
      </c>
      <c r="D957" s="17" t="s">
        <v>341</v>
      </c>
      <c r="E957" s="17" t="s">
        <v>12</v>
      </c>
      <c r="F957" s="17" t="s">
        <v>13</v>
      </c>
      <c r="G957" s="17" t="s">
        <v>94</v>
      </c>
      <c r="H957" s="17" t="s">
        <v>39</v>
      </c>
      <c r="I957" s="26" t="s">
        <v>345</v>
      </c>
      <c r="J957" s="27">
        <v>2</v>
      </c>
      <c r="K957" s="28">
        <v>1785287.78</v>
      </c>
      <c r="L957" s="29">
        <v>0</v>
      </c>
      <c r="M957" s="30">
        <v>0</v>
      </c>
      <c r="N957" s="23" t="e">
        <f t="shared" si="14"/>
        <v>#DIV/0!</v>
      </c>
      <c r="O957" s="31" t="e">
        <f>L957/L958</f>
        <v>#DIV/0!</v>
      </c>
      <c r="P957" s="32" t="e">
        <f>M957/M958</f>
        <v>#DIV/0!</v>
      </c>
    </row>
    <row r="958" spans="1:16" ht="13.15" customHeight="1" x14ac:dyDescent="0.25">
      <c r="A958" s="16">
        <v>956</v>
      </c>
      <c r="B958" s="17" t="s">
        <v>333</v>
      </c>
      <c r="C958" s="17" t="s">
        <v>334</v>
      </c>
      <c r="D958" s="17" t="s">
        <v>341</v>
      </c>
      <c r="E958" s="17" t="s">
        <v>12</v>
      </c>
      <c r="F958" s="17" t="s">
        <v>13</v>
      </c>
      <c r="G958" s="17" t="s">
        <v>94</v>
      </c>
      <c r="H958" s="17" t="s">
        <v>39</v>
      </c>
      <c r="I958" s="26" t="s">
        <v>18</v>
      </c>
      <c r="J958" s="27">
        <v>2</v>
      </c>
      <c r="K958" s="28">
        <v>1785287.78</v>
      </c>
      <c r="L958" s="29">
        <v>0</v>
      </c>
      <c r="M958" s="30">
        <v>0</v>
      </c>
      <c r="N958" s="23" t="e">
        <f t="shared" si="14"/>
        <v>#DIV/0!</v>
      </c>
      <c r="O958" s="43"/>
      <c r="P958" s="44"/>
    </row>
    <row r="959" spans="1:16" ht="13.15" customHeight="1" x14ac:dyDescent="0.25">
      <c r="A959" s="16">
        <v>957</v>
      </c>
      <c r="B959" s="17" t="s">
        <v>333</v>
      </c>
      <c r="C959" s="17" t="s">
        <v>334</v>
      </c>
      <c r="D959" s="17" t="s">
        <v>341</v>
      </c>
      <c r="E959" s="17" t="s">
        <v>12</v>
      </c>
      <c r="F959" s="17" t="s">
        <v>13</v>
      </c>
      <c r="G959" s="17" t="s">
        <v>38</v>
      </c>
      <c r="H959" s="17" t="s">
        <v>39</v>
      </c>
      <c r="I959" s="26" t="s">
        <v>345</v>
      </c>
      <c r="J959" s="27">
        <v>3</v>
      </c>
      <c r="K959" s="28">
        <v>3880238.37</v>
      </c>
      <c r="L959" s="29">
        <v>4</v>
      </c>
      <c r="M959" s="30">
        <v>4</v>
      </c>
      <c r="N959" s="23">
        <f t="shared" si="14"/>
        <v>1</v>
      </c>
      <c r="O959" s="31">
        <f>L959/L960</f>
        <v>1</v>
      </c>
      <c r="P959" s="32">
        <f>M959/M960</f>
        <v>1</v>
      </c>
    </row>
    <row r="960" spans="1:16" ht="13.15" customHeight="1" x14ac:dyDescent="0.25">
      <c r="A960" s="16">
        <v>958</v>
      </c>
      <c r="B960" s="17" t="s">
        <v>333</v>
      </c>
      <c r="C960" s="17" t="s">
        <v>334</v>
      </c>
      <c r="D960" s="17" t="s">
        <v>341</v>
      </c>
      <c r="E960" s="17" t="s">
        <v>12</v>
      </c>
      <c r="F960" s="17" t="s">
        <v>13</v>
      </c>
      <c r="G960" s="17" t="s">
        <v>38</v>
      </c>
      <c r="H960" s="17" t="s">
        <v>39</v>
      </c>
      <c r="I960" s="26" t="s">
        <v>18</v>
      </c>
      <c r="J960" s="27">
        <v>3</v>
      </c>
      <c r="K960" s="28">
        <v>3880238.37</v>
      </c>
      <c r="L960" s="29">
        <v>4</v>
      </c>
      <c r="M960" s="30">
        <v>4</v>
      </c>
      <c r="N960" s="23">
        <f t="shared" si="14"/>
        <v>1</v>
      </c>
      <c r="O960" s="43"/>
      <c r="P960" s="44"/>
    </row>
    <row r="961" spans="1:16" ht="13.15" customHeight="1" x14ac:dyDescent="0.25">
      <c r="A961" s="16">
        <v>959</v>
      </c>
      <c r="B961" s="17" t="s">
        <v>333</v>
      </c>
      <c r="C961" s="17" t="s">
        <v>334</v>
      </c>
      <c r="D961" s="17" t="s">
        <v>341</v>
      </c>
      <c r="E961" s="17" t="s">
        <v>12</v>
      </c>
      <c r="F961" s="17" t="s">
        <v>13</v>
      </c>
      <c r="G961" s="17" t="s">
        <v>40</v>
      </c>
      <c r="H961" s="17" t="s">
        <v>21</v>
      </c>
      <c r="I961" s="26" t="s">
        <v>345</v>
      </c>
      <c r="J961" s="27">
        <v>6</v>
      </c>
      <c r="K961" s="28">
        <v>5462391.3999999994</v>
      </c>
      <c r="L961" s="29">
        <v>6</v>
      </c>
      <c r="M961" s="30">
        <v>6</v>
      </c>
      <c r="N961" s="23">
        <f t="shared" si="14"/>
        <v>1</v>
      </c>
      <c r="O961" s="31">
        <f>L961/L962</f>
        <v>1</v>
      </c>
      <c r="P961" s="32">
        <f>M961/M962</f>
        <v>1</v>
      </c>
    </row>
    <row r="962" spans="1:16" ht="13.15" customHeight="1" x14ac:dyDescent="0.25">
      <c r="A962" s="16">
        <v>960</v>
      </c>
      <c r="B962" s="17" t="s">
        <v>333</v>
      </c>
      <c r="C962" s="17" t="s">
        <v>334</v>
      </c>
      <c r="D962" s="17" t="s">
        <v>341</v>
      </c>
      <c r="E962" s="17" t="s">
        <v>12</v>
      </c>
      <c r="F962" s="17" t="s">
        <v>13</v>
      </c>
      <c r="G962" s="17" t="s">
        <v>40</v>
      </c>
      <c r="H962" s="17" t="s">
        <v>21</v>
      </c>
      <c r="I962" s="26" t="s">
        <v>18</v>
      </c>
      <c r="J962" s="27">
        <v>6</v>
      </c>
      <c r="K962" s="28">
        <v>5462391.3999999994</v>
      </c>
      <c r="L962" s="29">
        <v>6</v>
      </c>
      <c r="M962" s="30">
        <v>6</v>
      </c>
      <c r="N962" s="23">
        <f t="shared" si="14"/>
        <v>1</v>
      </c>
      <c r="O962" s="43"/>
      <c r="P962" s="44"/>
    </row>
    <row r="963" spans="1:16" ht="13.15" customHeight="1" x14ac:dyDescent="0.25">
      <c r="A963" s="16">
        <v>961</v>
      </c>
      <c r="B963" s="17" t="s">
        <v>333</v>
      </c>
      <c r="C963" s="17" t="s">
        <v>334</v>
      </c>
      <c r="D963" s="17" t="s">
        <v>341</v>
      </c>
      <c r="E963" s="17" t="s">
        <v>12</v>
      </c>
      <c r="F963" s="17" t="s">
        <v>13</v>
      </c>
      <c r="G963" s="17" t="s">
        <v>41</v>
      </c>
      <c r="H963" s="17" t="s">
        <v>21</v>
      </c>
      <c r="I963" s="26" t="s">
        <v>345</v>
      </c>
      <c r="J963" s="27">
        <v>15</v>
      </c>
      <c r="K963" s="28">
        <v>17220103.050000001</v>
      </c>
      <c r="L963" s="29">
        <v>11.999999999999998</v>
      </c>
      <c r="M963" s="30">
        <v>11.999999999999998</v>
      </c>
      <c r="N963" s="23">
        <f t="shared" si="14"/>
        <v>1</v>
      </c>
      <c r="O963" s="31">
        <f>L963/L964</f>
        <v>1</v>
      </c>
      <c r="P963" s="32">
        <f>M963/M964</f>
        <v>1</v>
      </c>
    </row>
    <row r="964" spans="1:16" ht="13.15" customHeight="1" x14ac:dyDescent="0.25">
      <c r="A964" s="16">
        <v>962</v>
      </c>
      <c r="B964" s="17" t="s">
        <v>333</v>
      </c>
      <c r="C964" s="17" t="s">
        <v>334</v>
      </c>
      <c r="D964" s="17" t="s">
        <v>341</v>
      </c>
      <c r="E964" s="17" t="s">
        <v>12</v>
      </c>
      <c r="F964" s="17" t="s">
        <v>13</v>
      </c>
      <c r="G964" s="17" t="s">
        <v>41</v>
      </c>
      <c r="H964" s="17" t="s">
        <v>21</v>
      </c>
      <c r="I964" s="26" t="s">
        <v>18</v>
      </c>
      <c r="J964" s="27">
        <v>15</v>
      </c>
      <c r="K964" s="28">
        <v>17220103.050000001</v>
      </c>
      <c r="L964" s="29">
        <v>11.999999999999998</v>
      </c>
      <c r="M964" s="30">
        <v>11.999999999999998</v>
      </c>
      <c r="N964" s="23">
        <f t="shared" si="14"/>
        <v>1</v>
      </c>
      <c r="O964" s="43"/>
      <c r="P964" s="44"/>
    </row>
    <row r="965" spans="1:16" ht="13.15" customHeight="1" x14ac:dyDescent="0.25">
      <c r="A965" s="16">
        <v>963</v>
      </c>
      <c r="B965" s="17" t="s">
        <v>333</v>
      </c>
      <c r="C965" s="17" t="s">
        <v>334</v>
      </c>
      <c r="D965" s="17" t="s">
        <v>341</v>
      </c>
      <c r="E965" s="17" t="s">
        <v>12</v>
      </c>
      <c r="F965" s="17" t="s">
        <v>13</v>
      </c>
      <c r="G965" s="17" t="s">
        <v>344</v>
      </c>
      <c r="H965" s="17" t="s">
        <v>21</v>
      </c>
      <c r="I965" s="26" t="s">
        <v>345</v>
      </c>
      <c r="J965" s="27">
        <v>82</v>
      </c>
      <c r="K965" s="28">
        <v>140414799.36000007</v>
      </c>
      <c r="L965" s="29">
        <v>171</v>
      </c>
      <c r="M965" s="30">
        <v>171</v>
      </c>
      <c r="N965" s="23">
        <f t="shared" ref="N965:N986" si="15">M965/L965</f>
        <v>1</v>
      </c>
      <c r="O965" s="31">
        <f>L965/L966</f>
        <v>1</v>
      </c>
      <c r="P965" s="32">
        <f>M965/M966</f>
        <v>1</v>
      </c>
    </row>
    <row r="966" spans="1:16" ht="13.15" customHeight="1" x14ac:dyDescent="0.25">
      <c r="A966" s="16">
        <v>964</v>
      </c>
      <c r="B966" s="17" t="s">
        <v>333</v>
      </c>
      <c r="C966" s="17" t="s">
        <v>334</v>
      </c>
      <c r="D966" s="17" t="s">
        <v>341</v>
      </c>
      <c r="E966" s="17" t="s">
        <v>12</v>
      </c>
      <c r="F966" s="17" t="s">
        <v>13</v>
      </c>
      <c r="G966" s="17" t="s">
        <v>344</v>
      </c>
      <c r="H966" s="17" t="s">
        <v>21</v>
      </c>
      <c r="I966" s="26" t="s">
        <v>18</v>
      </c>
      <c r="J966" s="27">
        <v>82</v>
      </c>
      <c r="K966" s="28">
        <v>140414799.36000007</v>
      </c>
      <c r="L966" s="29">
        <v>171</v>
      </c>
      <c r="M966" s="30">
        <v>171</v>
      </c>
      <c r="N966" s="23">
        <f t="shared" si="15"/>
        <v>1</v>
      </c>
      <c r="O966" s="43"/>
      <c r="P966" s="44"/>
    </row>
    <row r="967" spans="1:16" ht="13.15" customHeight="1" x14ac:dyDescent="0.25">
      <c r="A967" s="16">
        <v>965</v>
      </c>
      <c r="B967" s="17" t="s">
        <v>333</v>
      </c>
      <c r="C967" s="17" t="s">
        <v>334</v>
      </c>
      <c r="D967" s="17" t="s">
        <v>341</v>
      </c>
      <c r="E967" s="17" t="s">
        <v>12</v>
      </c>
      <c r="F967" s="17" t="s">
        <v>13</v>
      </c>
      <c r="G967" s="17" t="s">
        <v>339</v>
      </c>
      <c r="H967" s="17" t="s">
        <v>39</v>
      </c>
      <c r="I967" s="26" t="s">
        <v>345</v>
      </c>
      <c r="J967" s="27">
        <v>83</v>
      </c>
      <c r="K967" s="28">
        <v>141705198.53</v>
      </c>
      <c r="L967" s="29">
        <v>38290</v>
      </c>
      <c r="M967" s="30">
        <v>43698.000000000015</v>
      </c>
      <c r="N967" s="23">
        <f t="shared" si="15"/>
        <v>1.1412379211282322</v>
      </c>
      <c r="O967" s="31">
        <f>L967/L968</f>
        <v>1</v>
      </c>
      <c r="P967" s="32">
        <f>M967/M968</f>
        <v>1</v>
      </c>
    </row>
    <row r="968" spans="1:16" ht="13.15" customHeight="1" x14ac:dyDescent="0.25">
      <c r="A968" s="16">
        <v>966</v>
      </c>
      <c r="B968" s="17" t="s">
        <v>333</v>
      </c>
      <c r="C968" s="17" t="s">
        <v>334</v>
      </c>
      <c r="D968" s="17" t="s">
        <v>341</v>
      </c>
      <c r="E968" s="17" t="s">
        <v>12</v>
      </c>
      <c r="F968" s="17" t="s">
        <v>13</v>
      </c>
      <c r="G968" s="17" t="s">
        <v>339</v>
      </c>
      <c r="H968" s="17" t="s">
        <v>39</v>
      </c>
      <c r="I968" s="26" t="s">
        <v>18</v>
      </c>
      <c r="J968" s="27">
        <v>83</v>
      </c>
      <c r="K968" s="28">
        <v>141705198.53</v>
      </c>
      <c r="L968" s="29">
        <v>38290</v>
      </c>
      <c r="M968" s="30">
        <v>43698.000000000015</v>
      </c>
      <c r="N968" s="23">
        <f t="shared" si="15"/>
        <v>1.1412379211282322</v>
      </c>
      <c r="O968" s="43"/>
      <c r="P968" s="44"/>
    </row>
    <row r="969" spans="1:16" ht="13.15" customHeight="1" x14ac:dyDescent="0.25">
      <c r="A969" s="16">
        <v>967</v>
      </c>
      <c r="B969" s="17" t="s">
        <v>333</v>
      </c>
      <c r="C969" s="17" t="s">
        <v>334</v>
      </c>
      <c r="D969" s="17" t="s">
        <v>341</v>
      </c>
      <c r="E969" s="17" t="s">
        <v>12</v>
      </c>
      <c r="F969" s="17" t="s">
        <v>19</v>
      </c>
      <c r="G969" s="17" t="s">
        <v>273</v>
      </c>
      <c r="H969" s="17" t="s">
        <v>49</v>
      </c>
      <c r="I969" s="26" t="s">
        <v>345</v>
      </c>
      <c r="J969" s="27">
        <v>2</v>
      </c>
      <c r="K969" s="28">
        <v>1785287.78</v>
      </c>
      <c r="L969" s="29">
        <v>0</v>
      </c>
      <c r="M969" s="30">
        <v>0</v>
      </c>
      <c r="N969" s="23" t="e">
        <f t="shared" si="15"/>
        <v>#DIV/0!</v>
      </c>
      <c r="O969" s="31" t="e">
        <f>L969/L970</f>
        <v>#DIV/0!</v>
      </c>
      <c r="P969" s="32" t="e">
        <f>M969/M970</f>
        <v>#DIV/0!</v>
      </c>
    </row>
    <row r="970" spans="1:16" ht="13.15" customHeight="1" x14ac:dyDescent="0.25">
      <c r="A970" s="16">
        <v>968</v>
      </c>
      <c r="B970" s="17" t="s">
        <v>333</v>
      </c>
      <c r="C970" s="17" t="s">
        <v>334</v>
      </c>
      <c r="D970" s="17" t="s">
        <v>341</v>
      </c>
      <c r="E970" s="17" t="s">
        <v>12</v>
      </c>
      <c r="F970" s="17" t="s">
        <v>19</v>
      </c>
      <c r="G970" s="17" t="s">
        <v>273</v>
      </c>
      <c r="H970" s="17" t="s">
        <v>49</v>
      </c>
      <c r="I970" s="26" t="s">
        <v>18</v>
      </c>
      <c r="J970" s="27">
        <v>2</v>
      </c>
      <c r="K970" s="28">
        <v>1785287.78</v>
      </c>
      <c r="L970" s="29">
        <v>0</v>
      </c>
      <c r="M970" s="30">
        <v>0</v>
      </c>
      <c r="N970" s="23" t="e">
        <f t="shared" si="15"/>
        <v>#DIV/0!</v>
      </c>
      <c r="O970" s="43"/>
      <c r="P970" s="44"/>
    </row>
    <row r="971" spans="1:16" ht="13.15" customHeight="1" x14ac:dyDescent="0.25">
      <c r="A971" s="16">
        <v>969</v>
      </c>
      <c r="B971" s="17" t="s">
        <v>333</v>
      </c>
      <c r="C971" s="17" t="s">
        <v>334</v>
      </c>
      <c r="D971" s="17" t="s">
        <v>341</v>
      </c>
      <c r="E971" s="17" t="s">
        <v>12</v>
      </c>
      <c r="F971" s="17" t="s">
        <v>19</v>
      </c>
      <c r="G971" s="17" t="s">
        <v>274</v>
      </c>
      <c r="H971" s="17" t="s">
        <v>49</v>
      </c>
      <c r="I971" s="26" t="s">
        <v>345</v>
      </c>
      <c r="J971" s="27">
        <v>2</v>
      </c>
      <c r="K971" s="28">
        <v>1785287.78</v>
      </c>
      <c r="L971" s="29">
        <v>0</v>
      </c>
      <c r="M971" s="30">
        <v>0</v>
      </c>
      <c r="N971" s="23" t="e">
        <f t="shared" si="15"/>
        <v>#DIV/0!</v>
      </c>
      <c r="O971" s="31" t="e">
        <f>L971/L972</f>
        <v>#DIV/0!</v>
      </c>
      <c r="P971" s="32" t="e">
        <f>M971/M972</f>
        <v>#DIV/0!</v>
      </c>
    </row>
    <row r="972" spans="1:16" ht="13.15" customHeight="1" x14ac:dyDescent="0.25">
      <c r="A972" s="16">
        <v>970</v>
      </c>
      <c r="B972" s="17" t="s">
        <v>333</v>
      </c>
      <c r="C972" s="17" t="s">
        <v>334</v>
      </c>
      <c r="D972" s="17" t="s">
        <v>341</v>
      </c>
      <c r="E972" s="17" t="s">
        <v>12</v>
      </c>
      <c r="F972" s="17" t="s">
        <v>19</v>
      </c>
      <c r="G972" s="17" t="s">
        <v>274</v>
      </c>
      <c r="H972" s="17" t="s">
        <v>49</v>
      </c>
      <c r="I972" s="26" t="s">
        <v>18</v>
      </c>
      <c r="J972" s="27">
        <v>2</v>
      </c>
      <c r="K972" s="28">
        <v>1785287.78</v>
      </c>
      <c r="L972" s="29">
        <v>0</v>
      </c>
      <c r="M972" s="30">
        <v>0</v>
      </c>
      <c r="N972" s="23" t="e">
        <f t="shared" si="15"/>
        <v>#DIV/0!</v>
      </c>
      <c r="O972" s="43"/>
      <c r="P972" s="44"/>
    </row>
    <row r="973" spans="1:16" ht="13.15" customHeight="1" x14ac:dyDescent="0.25">
      <c r="A973" s="16">
        <v>971</v>
      </c>
      <c r="B973" s="17" t="s">
        <v>333</v>
      </c>
      <c r="C973" s="17" t="s">
        <v>334</v>
      </c>
      <c r="D973" s="17" t="s">
        <v>341</v>
      </c>
      <c r="E973" s="17" t="s">
        <v>12</v>
      </c>
      <c r="F973" s="17" t="s">
        <v>19</v>
      </c>
      <c r="G973" s="17" t="s">
        <v>48</v>
      </c>
      <c r="H973" s="17" t="s">
        <v>49</v>
      </c>
      <c r="I973" s="26" t="s">
        <v>345</v>
      </c>
      <c r="J973" s="27">
        <v>5</v>
      </c>
      <c r="K973" s="28">
        <v>8727769.129999999</v>
      </c>
      <c r="L973" s="29">
        <v>3</v>
      </c>
      <c r="M973" s="30">
        <v>3</v>
      </c>
      <c r="N973" s="23">
        <f t="shared" si="15"/>
        <v>1</v>
      </c>
      <c r="O973" s="31">
        <f>L973/L974</f>
        <v>1</v>
      </c>
      <c r="P973" s="32">
        <f>M973/M974</f>
        <v>1</v>
      </c>
    </row>
    <row r="974" spans="1:16" ht="13.15" customHeight="1" x14ac:dyDescent="0.25">
      <c r="A974" s="16">
        <v>972</v>
      </c>
      <c r="B974" s="17" t="s">
        <v>333</v>
      </c>
      <c r="C974" s="17" t="s">
        <v>334</v>
      </c>
      <c r="D974" s="17" t="s">
        <v>341</v>
      </c>
      <c r="E974" s="17" t="s">
        <v>12</v>
      </c>
      <c r="F974" s="17" t="s">
        <v>19</v>
      </c>
      <c r="G974" s="17" t="s">
        <v>48</v>
      </c>
      <c r="H974" s="17" t="s">
        <v>49</v>
      </c>
      <c r="I974" s="26" t="s">
        <v>18</v>
      </c>
      <c r="J974" s="27">
        <v>5</v>
      </c>
      <c r="K974" s="28">
        <v>8727769.129999999</v>
      </c>
      <c r="L974" s="29">
        <v>3</v>
      </c>
      <c r="M974" s="30">
        <v>3</v>
      </c>
      <c r="N974" s="23">
        <f t="shared" si="15"/>
        <v>1</v>
      </c>
      <c r="O974" s="43"/>
      <c r="P974" s="44"/>
    </row>
    <row r="975" spans="1:16" ht="13.15" customHeight="1" x14ac:dyDescent="0.25">
      <c r="A975" s="16">
        <v>973</v>
      </c>
      <c r="B975" s="17" t="s">
        <v>333</v>
      </c>
      <c r="C975" s="17" t="s">
        <v>334</v>
      </c>
      <c r="D975" s="17" t="s">
        <v>341</v>
      </c>
      <c r="E975" s="17" t="s">
        <v>12</v>
      </c>
      <c r="F975" s="17" t="s">
        <v>19</v>
      </c>
      <c r="G975" s="17" t="s">
        <v>290</v>
      </c>
      <c r="H975" s="17" t="s">
        <v>49</v>
      </c>
      <c r="I975" s="26" t="s">
        <v>345</v>
      </c>
      <c r="J975" s="27">
        <v>2</v>
      </c>
      <c r="K975" s="28">
        <v>1785287.78</v>
      </c>
      <c r="L975" s="29">
        <v>0</v>
      </c>
      <c r="M975" s="30">
        <v>0</v>
      </c>
      <c r="N975" s="23" t="e">
        <f t="shared" si="15"/>
        <v>#DIV/0!</v>
      </c>
      <c r="O975" s="31" t="e">
        <f>L975/L976</f>
        <v>#DIV/0!</v>
      </c>
      <c r="P975" s="32" t="e">
        <f>M975/M976</f>
        <v>#DIV/0!</v>
      </c>
    </row>
    <row r="976" spans="1:16" ht="13.15" customHeight="1" x14ac:dyDescent="0.25">
      <c r="A976" s="16">
        <v>974</v>
      </c>
      <c r="B976" s="17" t="s">
        <v>333</v>
      </c>
      <c r="C976" s="17" t="s">
        <v>334</v>
      </c>
      <c r="D976" s="17" t="s">
        <v>341</v>
      </c>
      <c r="E976" s="17" t="s">
        <v>12</v>
      </c>
      <c r="F976" s="17" t="s">
        <v>19</v>
      </c>
      <c r="G976" s="17" t="s">
        <v>290</v>
      </c>
      <c r="H976" s="17" t="s">
        <v>49</v>
      </c>
      <c r="I976" s="26" t="s">
        <v>18</v>
      </c>
      <c r="J976" s="27">
        <v>2</v>
      </c>
      <c r="K976" s="28">
        <v>1785287.78</v>
      </c>
      <c r="L976" s="29">
        <v>0</v>
      </c>
      <c r="M976" s="30">
        <v>0</v>
      </c>
      <c r="N976" s="23" t="e">
        <f t="shared" si="15"/>
        <v>#DIV/0!</v>
      </c>
      <c r="O976" s="43"/>
      <c r="P976" s="44"/>
    </row>
    <row r="977" spans="1:16" ht="13.15" customHeight="1" x14ac:dyDescent="0.25">
      <c r="A977" s="16">
        <v>975</v>
      </c>
      <c r="B977" s="17" t="s">
        <v>333</v>
      </c>
      <c r="C977" s="17" t="s">
        <v>334</v>
      </c>
      <c r="D977" s="17" t="s">
        <v>341</v>
      </c>
      <c r="E977" s="17" t="s">
        <v>12</v>
      </c>
      <c r="F977" s="17" t="s">
        <v>19</v>
      </c>
      <c r="G977" s="17" t="s">
        <v>291</v>
      </c>
      <c r="H977" s="17" t="s">
        <v>49</v>
      </c>
      <c r="I977" s="26" t="s">
        <v>345</v>
      </c>
      <c r="J977" s="27">
        <v>2</v>
      </c>
      <c r="K977" s="28">
        <v>1785287.78</v>
      </c>
      <c r="L977" s="29">
        <v>0</v>
      </c>
      <c r="M977" s="30">
        <v>0</v>
      </c>
      <c r="N977" s="23" t="e">
        <f t="shared" si="15"/>
        <v>#DIV/0!</v>
      </c>
      <c r="O977" s="31" t="e">
        <f>L977/L978</f>
        <v>#DIV/0!</v>
      </c>
      <c r="P977" s="32" t="e">
        <f>M977/M978</f>
        <v>#DIV/0!</v>
      </c>
    </row>
    <row r="978" spans="1:16" ht="13.15" customHeight="1" x14ac:dyDescent="0.25">
      <c r="A978" s="16">
        <v>976</v>
      </c>
      <c r="B978" s="17" t="s">
        <v>333</v>
      </c>
      <c r="C978" s="17" t="s">
        <v>334</v>
      </c>
      <c r="D978" s="17" t="s">
        <v>341</v>
      </c>
      <c r="E978" s="17" t="s">
        <v>12</v>
      </c>
      <c r="F978" s="17" t="s">
        <v>19</v>
      </c>
      <c r="G978" s="17" t="s">
        <v>291</v>
      </c>
      <c r="H978" s="17" t="s">
        <v>49</v>
      </c>
      <c r="I978" s="26" t="s">
        <v>18</v>
      </c>
      <c r="J978" s="27">
        <v>2</v>
      </c>
      <c r="K978" s="28">
        <v>1785287.78</v>
      </c>
      <c r="L978" s="29">
        <v>0</v>
      </c>
      <c r="M978" s="30">
        <v>0</v>
      </c>
      <c r="N978" s="23" t="e">
        <f t="shared" si="15"/>
        <v>#DIV/0!</v>
      </c>
      <c r="O978" s="43"/>
      <c r="P978" s="44"/>
    </row>
    <row r="979" spans="1:16" ht="13.15" customHeight="1" x14ac:dyDescent="0.25">
      <c r="A979" s="16">
        <v>977</v>
      </c>
      <c r="B979" s="17" t="s">
        <v>333</v>
      </c>
      <c r="C979" s="17" t="s">
        <v>334</v>
      </c>
      <c r="D979" s="17" t="s">
        <v>341</v>
      </c>
      <c r="E979" s="17" t="s">
        <v>12</v>
      </c>
      <c r="F979" s="17" t="s">
        <v>19</v>
      </c>
      <c r="G979" s="17" t="s">
        <v>123</v>
      </c>
      <c r="H979" s="17" t="s">
        <v>49</v>
      </c>
      <c r="I979" s="26" t="s">
        <v>345</v>
      </c>
      <c r="J979" s="27">
        <v>4</v>
      </c>
      <c r="K979" s="28">
        <v>4163092.2199999997</v>
      </c>
      <c r="L979" s="29">
        <v>10</v>
      </c>
      <c r="M979" s="30">
        <v>10</v>
      </c>
      <c r="N979" s="23">
        <f t="shared" si="15"/>
        <v>1</v>
      </c>
      <c r="O979" s="31">
        <f>L979/L980</f>
        <v>1</v>
      </c>
      <c r="P979" s="32">
        <f>M979/M980</f>
        <v>1</v>
      </c>
    </row>
    <row r="980" spans="1:16" ht="13.15" customHeight="1" x14ac:dyDescent="0.25">
      <c r="A980" s="16">
        <v>978</v>
      </c>
      <c r="B980" s="17" t="s">
        <v>333</v>
      </c>
      <c r="C980" s="17" t="s">
        <v>334</v>
      </c>
      <c r="D980" s="17" t="s">
        <v>341</v>
      </c>
      <c r="E980" s="17" t="s">
        <v>12</v>
      </c>
      <c r="F980" s="17" t="s">
        <v>19</v>
      </c>
      <c r="G980" s="17" t="s">
        <v>123</v>
      </c>
      <c r="H980" s="17" t="s">
        <v>49</v>
      </c>
      <c r="I980" s="26" t="s">
        <v>18</v>
      </c>
      <c r="J980" s="27">
        <v>4</v>
      </c>
      <c r="K980" s="28">
        <v>4163092.2199999997</v>
      </c>
      <c r="L980" s="29">
        <v>10</v>
      </c>
      <c r="M980" s="30">
        <v>10</v>
      </c>
      <c r="N980" s="23">
        <f t="shared" si="15"/>
        <v>1</v>
      </c>
      <c r="O980" s="43"/>
      <c r="P980" s="44"/>
    </row>
    <row r="981" spans="1:16" ht="13.15" customHeight="1" x14ac:dyDescent="0.25">
      <c r="A981" s="16">
        <v>979</v>
      </c>
      <c r="B981" s="17" t="s">
        <v>333</v>
      </c>
      <c r="C981" s="17" t="s">
        <v>334</v>
      </c>
      <c r="D981" s="17" t="s">
        <v>341</v>
      </c>
      <c r="E981" s="17" t="s">
        <v>12</v>
      </c>
      <c r="F981" s="17" t="s">
        <v>19</v>
      </c>
      <c r="G981" s="17" t="s">
        <v>275</v>
      </c>
      <c r="H981" s="17" t="s">
        <v>49</v>
      </c>
      <c r="I981" s="26" t="s">
        <v>345</v>
      </c>
      <c r="J981" s="27">
        <v>2</v>
      </c>
      <c r="K981" s="28">
        <v>1785287.78</v>
      </c>
      <c r="L981" s="29">
        <v>0</v>
      </c>
      <c r="M981" s="30">
        <v>0</v>
      </c>
      <c r="N981" s="23" t="e">
        <f t="shared" si="15"/>
        <v>#DIV/0!</v>
      </c>
      <c r="O981" s="31" t="e">
        <f>L981/L982</f>
        <v>#DIV/0!</v>
      </c>
      <c r="P981" s="32" t="e">
        <f>M981/M982</f>
        <v>#DIV/0!</v>
      </c>
    </row>
    <row r="982" spans="1:16" ht="13.15" customHeight="1" x14ac:dyDescent="0.25">
      <c r="A982" s="16">
        <v>980</v>
      </c>
      <c r="B982" s="17" t="s">
        <v>333</v>
      </c>
      <c r="C982" s="17" t="s">
        <v>334</v>
      </c>
      <c r="D982" s="17" t="s">
        <v>341</v>
      </c>
      <c r="E982" s="17" t="s">
        <v>12</v>
      </c>
      <c r="F982" s="17" t="s">
        <v>19</v>
      </c>
      <c r="G982" s="17" t="s">
        <v>275</v>
      </c>
      <c r="H982" s="17" t="s">
        <v>49</v>
      </c>
      <c r="I982" s="26" t="s">
        <v>18</v>
      </c>
      <c r="J982" s="27">
        <v>2</v>
      </c>
      <c r="K982" s="28">
        <v>1785287.78</v>
      </c>
      <c r="L982" s="29">
        <v>0</v>
      </c>
      <c r="M982" s="30">
        <v>0</v>
      </c>
      <c r="N982" s="23" t="e">
        <f t="shared" si="15"/>
        <v>#DIV/0!</v>
      </c>
      <c r="O982" s="43"/>
      <c r="P982" s="44"/>
    </row>
    <row r="983" spans="1:16" ht="13.15" customHeight="1" x14ac:dyDescent="0.25">
      <c r="A983" s="16">
        <v>981</v>
      </c>
      <c r="B983" s="17" t="s">
        <v>333</v>
      </c>
      <c r="C983" s="17" t="s">
        <v>334</v>
      </c>
      <c r="D983" s="17" t="s">
        <v>341</v>
      </c>
      <c r="E983" s="17" t="s">
        <v>12</v>
      </c>
      <c r="F983" s="17" t="s">
        <v>19</v>
      </c>
      <c r="G983" s="17" t="s">
        <v>276</v>
      </c>
      <c r="H983" s="17" t="s">
        <v>49</v>
      </c>
      <c r="I983" s="26" t="s">
        <v>345</v>
      </c>
      <c r="J983" s="27">
        <v>2</v>
      </c>
      <c r="K983" s="28">
        <v>1785287.78</v>
      </c>
      <c r="L983" s="29">
        <v>0</v>
      </c>
      <c r="M983" s="30">
        <v>0</v>
      </c>
      <c r="N983" s="23" t="e">
        <f t="shared" si="15"/>
        <v>#DIV/0!</v>
      </c>
      <c r="O983" s="31" t="e">
        <f>L983/L984</f>
        <v>#DIV/0!</v>
      </c>
      <c r="P983" s="32" t="e">
        <f>M983/M984</f>
        <v>#DIV/0!</v>
      </c>
    </row>
    <row r="984" spans="1:16" ht="13.15" customHeight="1" x14ac:dyDescent="0.25">
      <c r="A984" s="16">
        <v>982</v>
      </c>
      <c r="B984" s="17" t="s">
        <v>333</v>
      </c>
      <c r="C984" s="17" t="s">
        <v>334</v>
      </c>
      <c r="D984" s="17" t="s">
        <v>341</v>
      </c>
      <c r="E984" s="17" t="s">
        <v>12</v>
      </c>
      <c r="F984" s="17" t="s">
        <v>19</v>
      </c>
      <c r="G984" s="17" t="s">
        <v>276</v>
      </c>
      <c r="H984" s="17" t="s">
        <v>49</v>
      </c>
      <c r="I984" s="26" t="s">
        <v>18</v>
      </c>
      <c r="J984" s="27">
        <v>2</v>
      </c>
      <c r="K984" s="28">
        <v>1785287.78</v>
      </c>
      <c r="L984" s="29">
        <v>0</v>
      </c>
      <c r="M984" s="30">
        <v>0</v>
      </c>
      <c r="N984" s="23" t="e">
        <f t="shared" si="15"/>
        <v>#DIV/0!</v>
      </c>
      <c r="O984" s="43"/>
      <c r="P984" s="44"/>
    </row>
    <row r="985" spans="1:16" ht="13.15" customHeight="1" x14ac:dyDescent="0.25">
      <c r="A985" s="16">
        <v>983</v>
      </c>
      <c r="B985" s="17" t="s">
        <v>333</v>
      </c>
      <c r="C985" s="17" t="s">
        <v>334</v>
      </c>
      <c r="D985" s="17" t="s">
        <v>341</v>
      </c>
      <c r="E985" s="17" t="s">
        <v>12</v>
      </c>
      <c r="F985" s="17" t="s">
        <v>19</v>
      </c>
      <c r="G985" s="17" t="s">
        <v>56</v>
      </c>
      <c r="H985" s="17" t="s">
        <v>49</v>
      </c>
      <c r="I985" s="26" t="s">
        <v>345</v>
      </c>
      <c r="J985" s="27">
        <v>5</v>
      </c>
      <c r="K985" s="28">
        <v>8954312.290000001</v>
      </c>
      <c r="L985" s="29">
        <v>3</v>
      </c>
      <c r="M985" s="30">
        <v>3.25</v>
      </c>
      <c r="N985" s="23">
        <f t="shared" si="15"/>
        <v>1.0833333333333333</v>
      </c>
      <c r="O985" s="31">
        <f>L985/L986</f>
        <v>1</v>
      </c>
      <c r="P985" s="32">
        <f>M985/M986</f>
        <v>1</v>
      </c>
    </row>
    <row r="986" spans="1:16" ht="13.15" customHeight="1" x14ac:dyDescent="0.25">
      <c r="A986" s="33">
        <v>984</v>
      </c>
      <c r="B986" s="34" t="s">
        <v>333</v>
      </c>
      <c r="C986" s="34" t="s">
        <v>334</v>
      </c>
      <c r="D986" s="34" t="s">
        <v>341</v>
      </c>
      <c r="E986" s="34" t="s">
        <v>12</v>
      </c>
      <c r="F986" s="34" t="s">
        <v>19</v>
      </c>
      <c r="G986" s="34" t="s">
        <v>56</v>
      </c>
      <c r="H986" s="34" t="s">
        <v>49</v>
      </c>
      <c r="I986" s="35" t="s">
        <v>18</v>
      </c>
      <c r="J986" s="36">
        <v>5</v>
      </c>
      <c r="K986" s="37">
        <v>8954312.290000001</v>
      </c>
      <c r="L986" s="38">
        <v>3</v>
      </c>
      <c r="M986" s="39">
        <v>3.25</v>
      </c>
      <c r="N986" s="40">
        <f t="shared" si="15"/>
        <v>1.0833333333333333</v>
      </c>
      <c r="O986" s="41"/>
      <c r="P986" s="42"/>
    </row>
    <row r="987" spans="1:16" x14ac:dyDescent="0.25">
      <c r="A987" s="5"/>
      <c r="B987" s="5"/>
      <c r="C987" s="5"/>
      <c r="D987" s="5"/>
      <c r="E987" s="5"/>
      <c r="F987" s="5"/>
      <c r="G987" s="5"/>
      <c r="H987" s="5"/>
      <c r="I987" s="5"/>
      <c r="J987" s="5"/>
      <c r="K987" s="6"/>
      <c r="L987" s="5"/>
      <c r="M987" s="5"/>
      <c r="N987" s="5"/>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E03DD7CDC32D34AAF41115F56D72253" ma:contentTypeVersion="18" ma:contentTypeDescription="Utwórz nowy dokument." ma:contentTypeScope="" ma:versionID="c0220e830567c787d444f6adb40a2e27">
  <xsd:schema xmlns:xsd="http://www.w3.org/2001/XMLSchema" xmlns:xs="http://www.w3.org/2001/XMLSchema" xmlns:p="http://schemas.microsoft.com/office/2006/metadata/properties" xmlns:ns2="dd923e78-97f0-4770-8d88-52d928478cb8" xmlns:ns3="8a2d8800-91b9-4637-8fd6-918cc8b97657" targetNamespace="http://schemas.microsoft.com/office/2006/metadata/properties" ma:root="true" ma:fieldsID="fc64764bf072b7b03f1d344d655e4c72" ns2:_="" ns3:_="">
    <xsd:import namespace="dd923e78-97f0-4770-8d88-52d928478cb8"/>
    <xsd:import namespace="8a2d8800-91b9-4637-8fd6-918cc8b9765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923e78-97f0-4770-8d88-52d928478c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Tagi obrazów" ma:readOnly="false" ma:fieldId="{5cf76f15-5ced-4ddc-b409-7134ff3c332f}" ma:taxonomyMulti="true" ma:sspId="54914f52-495d-4bb6-95e8-b9da89695b27"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2d8800-91b9-4637-8fd6-918cc8b97657" elementFormDefault="qualified">
    <xsd:import namespace="http://schemas.microsoft.com/office/2006/documentManagement/types"/>
    <xsd:import namespace="http://schemas.microsoft.com/office/infopath/2007/PartnerControls"/>
    <xsd:element name="SharedWithUsers" ma:index="19"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Udostępnione dla — szczegóły" ma:internalName="SharedWithDetails" ma:readOnly="true">
      <xsd:simpleType>
        <xsd:restriction base="dms:Note">
          <xsd:maxLength value="255"/>
        </xsd:restriction>
      </xsd:simpleType>
    </xsd:element>
    <xsd:element name="TaxCatchAll" ma:index="24" nillable="true" ma:displayName="Taxonomy Catch All Column" ma:hidden="true" ma:list="{b1b5ce88-e526-48ce-a46c-cf01a8e5cca3}" ma:internalName="TaxCatchAll" ma:showField="CatchAllData" ma:web="8a2d8800-91b9-4637-8fd6-918cc8b976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d923e78-97f0-4770-8d88-52d928478cb8">
      <Terms xmlns="http://schemas.microsoft.com/office/infopath/2007/PartnerControls"/>
    </lcf76f155ced4ddcb4097134ff3c332f>
    <TaxCatchAll xmlns="8a2d8800-91b9-4637-8fd6-918cc8b97657" xsi:nil="true"/>
  </documentManagement>
</p:properties>
</file>

<file path=customXml/itemProps1.xml><?xml version="1.0" encoding="utf-8"?>
<ds:datastoreItem xmlns:ds="http://schemas.openxmlformats.org/officeDocument/2006/customXml" ds:itemID="{21B4F670-B0E1-4BA9-8240-5FB68DC16EA7}"/>
</file>

<file path=customXml/itemProps2.xml><?xml version="1.0" encoding="utf-8"?>
<ds:datastoreItem xmlns:ds="http://schemas.openxmlformats.org/officeDocument/2006/customXml" ds:itemID="{17B0137C-666A-4DAF-AEC5-AB9B830D50BF}"/>
</file>

<file path=customXml/itemProps3.xml><?xml version="1.0" encoding="utf-8"?>
<ds:datastoreItem xmlns:ds="http://schemas.openxmlformats.org/officeDocument/2006/customXml" ds:itemID="{B38984AC-E1AE-46C4-AAA0-4B76093C99C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ZIT i RIT osobno vs reszta</vt:lpstr>
      <vt:lpstr>ZIT i RIT łącznie vs reszta</vt:lpstr>
    </vt:vector>
  </TitlesOfParts>
  <Manager/>
  <Company>Evalu Sp. z o.o. – lider konsorcjum oraz Ecorys Polska Sp. z o.o. – partner konsorcjum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Załącznik 9.3 Tabele prezentujące postęp rzeczowy projektów ZIT RIT</dc:title>
  <dc:subject>ewaluacja, ex-post</dc:subject>
  <dc:creator>Sebastian Pałka</dc:creator>
  <cp:keywords>Urząd Marszałkowski Województwa Śląskiego, ewaluacja, ex-post, fundusze unijne, RPO WSL 2014-2020</cp:keywords>
  <dc:description>Załącznik do raportu z badania pn. Ewaluacja ex-post RPO WSL 2014-2020</dc:description>
  <cp:lastModifiedBy>Aleksandra K</cp:lastModifiedBy>
  <cp:revision/>
  <dcterms:created xsi:type="dcterms:W3CDTF">2011-08-01T14:22:18Z</dcterms:created>
  <dcterms:modified xsi:type="dcterms:W3CDTF">2026-03-02T11:39:11Z</dcterms:modified>
  <cp:category>załącznik do raportu końcowego z ewaluacji</cp:category>
  <cp:contentStatus>wersja ostateczna</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0x010100FE03DD7CDC32D34AAF41115F56D72253</vt:lpwstr>
  </property>
</Properties>
</file>